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600" windowHeight="12570" tabRatio="755" firstSheet="3" activeTab="3"/>
  </bookViews>
  <sheets>
    <sheet name="ข้อตกลงผู้บริหาร" sheetId="12" state="hidden" r:id="rId1"/>
    <sheet name="ข้อตกลงผู้บริหารปฏิบัติการ" sheetId="14" state="hidden" r:id="rId2"/>
    <sheet name="ข้อตกลงวิชาการ (3)" sheetId="16" state="hidden" r:id="rId3"/>
    <sheet name="แบบประเมินสายปฏิบัติการ" sheetId="10" r:id="rId4"/>
    <sheet name="การประเมินข้อ 2.4" sheetId="17" r:id="rId5"/>
    <sheet name="สมรรถนะสายปฏิบัติการ" sheetId="18" r:id="rId6"/>
    <sheet name="ข้อตกลงวิชาการ (2)" sheetId="15" state="hidden" r:id="rId7"/>
    <sheet name="ข้อตกลงสายปฏิบัติการ " sheetId="9" state="hidden" r:id="rId8"/>
  </sheets>
  <definedNames>
    <definedName name="_xlnm.Print_Area" localSheetId="0">ข้อตกลงผู้บริหาร!$A$1:$O$79</definedName>
    <definedName name="_xlnm.Print_Area" localSheetId="1">ข้อตกลงผู้บริหารปฏิบัติการ!$A$1:$O$71</definedName>
    <definedName name="_xlnm.Print_Area" localSheetId="6">'ข้อตกลงวิชาการ (2)'!$A$1:$O$71</definedName>
    <definedName name="_xlnm.Print_Area" localSheetId="2">'ข้อตกลงวิชาการ (3)'!$A$1:$O$85</definedName>
    <definedName name="_xlnm.Print_Area" localSheetId="7">'ข้อตกลงสายปฏิบัติการ '!$A$1:$O$67</definedName>
    <definedName name="_xlnm.Print_Area" localSheetId="3">แบบประเมินสายปฏิบัติการ!$A$1:$U$179</definedName>
    <definedName name="_xlnm.Print_Area" localSheetId="5">สมรรถนะสายปฏิบัติการ!$A$1:$K$34</definedName>
  </definedNames>
  <calcPr calcId="144525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Q69" i="10" l="1"/>
  <c r="R102" i="10" l="1"/>
  <c r="R103" i="10"/>
  <c r="R104" i="10"/>
  <c r="R105" i="10"/>
  <c r="R101" i="10"/>
  <c r="R91" i="10"/>
  <c r="R92" i="10"/>
  <c r="R93" i="10"/>
  <c r="R94" i="10"/>
  <c r="R90" i="10"/>
  <c r="F14" i="17" l="1"/>
  <c r="G14" i="17"/>
  <c r="H14" i="17"/>
  <c r="D14" i="17"/>
  <c r="D15" i="17" l="1"/>
  <c r="S69" i="10" l="1"/>
  <c r="S68" i="10" s="1"/>
  <c r="S59" i="10"/>
  <c r="S58" i="10" s="1"/>
  <c r="S54" i="10"/>
  <c r="S53" i="10" s="1"/>
  <c r="S44" i="10"/>
  <c r="S43" i="10" s="1"/>
  <c r="S41" i="10"/>
  <c r="S40" i="10"/>
  <c r="S39" i="10"/>
  <c r="S37" i="10"/>
  <c r="S36" i="10"/>
  <c r="S35" i="10"/>
  <c r="S33" i="10"/>
  <c r="S32" i="10"/>
  <c r="S31" i="10"/>
  <c r="S38" i="10" l="1"/>
  <c r="S34" i="10"/>
  <c r="S30" i="10"/>
  <c r="R106" i="10"/>
  <c r="R107" i="10" s="1"/>
  <c r="R95" i="10"/>
  <c r="R96" i="10" s="1"/>
  <c r="R114" i="10" l="1"/>
  <c r="G123" i="10" s="1"/>
  <c r="S80" i="10"/>
  <c r="G122" i="10" s="1"/>
  <c r="G124" i="10" l="1"/>
</calcChain>
</file>

<file path=xl/sharedStrings.xml><?xml version="1.0" encoding="utf-8"?>
<sst xmlns="http://schemas.openxmlformats.org/spreadsheetml/2006/main" count="686" uniqueCount="367">
  <si>
    <t>ส่วนที่ 1 ข้อมูลส่วนบุคคล</t>
  </si>
  <si>
    <t>[   ]  ครั้งที่ 1 (ตั้งแต่ 1 ส.ค.25….... - 31 ม.ค.25.......)</t>
  </si>
  <si>
    <t>[   ]  ครั้งที่ 2 (ตั้งแต่ 1 ก.พ. 25...... -31  ก.ค.25......)</t>
  </si>
  <si>
    <t>ข้อตกลงการปฏิบัติงาน</t>
  </si>
  <si>
    <t>3.งานที่ได้รับมอบหมายเป็นพิเศษ</t>
  </si>
  <si>
    <t>(ผู้รับการประเมิน)</t>
  </si>
  <si>
    <t>2.การมีวิสัยทัศน์ (Visioning)</t>
  </si>
  <si>
    <t>1.ความเป็นผู้นำ (Leadership)</t>
  </si>
  <si>
    <t>5.การควบคุมตนเอง (Self Control)</t>
  </si>
  <si>
    <t xml:space="preserve">4.อื่นๆ </t>
  </si>
  <si>
    <t>1.งานภารกิจ (งานประจำตามหน้าที่)</t>
  </si>
  <si>
    <t>2.งานยุทธศาสตร์ หรือการปรับปรุงประสิทธิภาพ</t>
  </si>
  <si>
    <t>ลงชื่อ .....................................................</t>
  </si>
  <si>
    <t>ลงชื่อ .............................................................</t>
  </si>
  <si>
    <t xml:space="preserve">       (วันที่ ............/............../...............)</t>
  </si>
  <si>
    <t>ส่วนที่ 4 ลงชื่อรับทราบข้อตกลงการปฏิบัติงาน</t>
  </si>
  <si>
    <t>2.ด้านการวิจัย</t>
  </si>
  <si>
    <t>3.ด้านการบริการวิชาการ</t>
  </si>
  <si>
    <t>1.ด้านการเรียนการสอน พัฒนานิสิต และทำผลงานวิชาการ</t>
  </si>
  <si>
    <t>4.ด้านทำนุบำรุงศิลปวัฒธรรมและภารกิจส่วนกลาง/ ยุทธศาสตร์/งานที่ได้รับมอบหมายพิเศษ</t>
  </si>
  <si>
    <t>1.ด้านบริหารจัดการทั่วไป</t>
  </si>
  <si>
    <t>3.ด้านบริหารจัดการและกำกับดูแลการวิจัย</t>
  </si>
  <si>
    <t>4.ด้านบริหารจัดการและกำกับดูแลการบริการวิชาการ</t>
  </si>
  <si>
    <t>2.งานภารกิจ (งานประจำตามหน้าที่)</t>
  </si>
  <si>
    <t>3.งานยุทธศาสตร์ หรือการปรับปรุงประสิทธิภาพ</t>
  </si>
  <si>
    <t>4.งานที่ได้รับมอบหมายเป็นพิเศษ</t>
  </si>
  <si>
    <t>5. งานอื่นๆ</t>
  </si>
  <si>
    <t>3.การคิดเชิงกลยุทธ์ (Strategic Thinking)</t>
  </si>
  <si>
    <t>4.ศักยภาพเพื่อนำการเปลี่ยนแปลง (Change Management)</t>
  </si>
  <si>
    <t>6.การสอนงานและมอบหมายงาน (Coaching and Empowering Others)</t>
  </si>
  <si>
    <t>พนักงานมหาวิทยาลัยสายบริหาร</t>
  </si>
  <si>
    <t>ส่วนที่ 2 การประเมินผลสัมฤทธิ์ของงาน : ให้พนักงานและผู้ประเมินกำหนดข้อตกลงร่วมกัน เกี่ยวกับการมอบหมายงานและการประเมินผล</t>
  </si>
  <si>
    <t>ผลสัมฤทธิ์ของงานพร้อมกับกำหนดดัชนีชี้วัดหรือหลักฐานบ่งชี้ความสำเร็จของงานอย่างเป็นรูปธรรมและเหมาะสมกับลักษณะงาน คิดเป็นร้อยละ 70</t>
  </si>
  <si>
    <t>สมรรถนะหลักมหาวิทยาลัย (University Core Competency) 
คิดเป็นร้อยละ 10</t>
  </si>
  <si>
    <t>พนักงานกลุ่มผู้บริหารปฏิบัติการ</t>
  </si>
  <si>
    <t>สมรรถนะหลักมหาวิทยาลัย  (University Core Competency) 
คิดเป็นร้อยละ 10</t>
  </si>
  <si>
    <t xml:space="preserve">พนักงานมหาวิทยาลัยสายปฏิบัติการ </t>
  </si>
  <si>
    <t>คิดเป็นร้อยละ 30</t>
  </si>
  <si>
    <t xml:space="preserve">พนักงานมหาวิทยาลัยสายวิชาการ  </t>
  </si>
  <si>
    <t>5.ด้านทำนุบำรุงศิลปวัฒธรรมและภารกิจส่วนกลาง/ ยุทธศาสตร์/งานที่ได้รับมอบหมายพิเศษ</t>
  </si>
  <si>
    <r>
      <rPr>
        <b/>
        <sz val="14"/>
        <rFont val="Cordia New"/>
        <family val="2"/>
      </rPr>
      <t xml:space="preserve">2.การทำงานอย่างชาญฉลาด (Work Smart) </t>
    </r>
    <r>
      <rPr>
        <sz val="14"/>
        <rFont val="Cordia New"/>
        <family val="2"/>
      </rPr>
      <t xml:space="preserve">
</t>
    </r>
  </si>
  <si>
    <t xml:space="preserve">3.ความเป็นหนึ่งเดียวกัน (Unity) </t>
  </si>
  <si>
    <t>4.ความคิดสร้างสรรค์ (Creativity)</t>
  </si>
  <si>
    <t>ระดับสมรรถนะที่คาดหวัง
ดูได้จากตารางสมรรถนะที่คาดหวังตามตำแหน่ง 
(คู่มือสมรรถนะมหาวิทยาลัยศรีนครินทรวิโรฒ 2560)</t>
  </si>
  <si>
    <t>หมายเหตุ: การกำหนดร้อยละข้อตกลงการปฏิบัติงานไม่จำเป็นต้องกำหนดให้ครบทุกด้าน ขึ้นอยู่กับภาระงานและการให้น้ำหนักความสำคัญของงานแต่ละบุคคล</t>
  </si>
  <si>
    <t xml:space="preserve">ส่วนที่ 3 การประเมินสมรรถนะในการปฏิบัติงาน (Competency) ให้ผู้ประเมินพิจารณากำหนดระดับสมรรถนะที่คาดหวังทั้งสมรรถนะหลักมหาวิทยาลัยและสมรรถนะทางการบริหาร </t>
  </si>
  <si>
    <t>1.ความรับผิดชอบต่อสังคม (Social Responsibility)</t>
  </si>
  <si>
    <t>หมายเหตุ การกำหนดร้อยละข้อตกลงการปฏิบัติงานไม่จำเป็นต้องกำหนดให้ครบทุกด้าน ขึ้นอยู่กับภาระงานและการให้น้ำหนักความสำคัญของงานแต่ละบุคคล</t>
  </si>
  <si>
    <t xml:space="preserve">ส่วนที่ 3 การประเมินสมรรถนะในการปฏิบัติงาน (Competency) ให้ผู้ประเมินพิจารณากำหนดระดับสมรรถนะที่คาดหวังทั้งสมรรถนะหลักมหาวิทยาลัยและสมรรถนะประจำสายงาน </t>
  </si>
  <si>
    <t>รอบการประเมิน</t>
  </si>
  <si>
    <t xml:space="preserve">               (ผู้ประเมิน)</t>
  </si>
  <si>
    <t xml:space="preserve">             (ผู้ประเมิน)</t>
  </si>
  <si>
    <t>แบบบันทึกข้อตกลงการประเมินผลสัมฤทธิ์ของงานและสมรรถนะในการปฏิบัติงานสำหรับพนักงานมหาวิทยาลัยศรีนครินทรวิโรฒ</t>
  </si>
  <si>
    <t>ค่าน้ำหนัก
(ร้อยละ) โดยผลรวม
ทุกตัวชี้วัดเท่ากับ 70</t>
  </si>
  <si>
    <t xml:space="preserve">หมายเหตุ:  </t>
  </si>
  <si>
    <t>1. ส่วนงานสามารถพิจารณาสมรรถนะประจำสายงานได้ตามความเหมาะสมของแต่ละตำแหน่ง โดยเลือกจากสมรรถนะประจำสายงานตามคู่มือสมรรถนะมหาวิทยาลัยศรีนครินทรวิโรฒ 2560</t>
  </si>
  <si>
    <t>2. ผลรวมของสมรรถนะประจำสายงานและสมรรถนะหลักส่วนงาน (ถ้ามี) ต้องเท่ากับร้อยละ 20</t>
  </si>
  <si>
    <r>
      <t xml:space="preserve">สมรรรถนะหลักของส่วนงาน (ถ้ามี) คิดเป็นร้อยละ ........ </t>
    </r>
    <r>
      <rPr>
        <b/>
        <vertAlign val="superscript"/>
        <sz val="14"/>
        <rFont val="Cordia New"/>
        <family val="2"/>
      </rPr>
      <t xml:space="preserve">2 </t>
    </r>
    <r>
      <rPr>
        <b/>
        <sz val="14"/>
        <rFont val="Cordia New"/>
        <family val="2"/>
      </rPr>
      <t>(ใช้สัดส่วนร่วมกับสมรรถนะประจำสายงาน โดยสัดส่วนสมรรถนะประจำสายงานต้องมีคะแนนไม่ต่ำกว่าร้อยละ 15)</t>
    </r>
  </si>
  <si>
    <r>
      <t xml:space="preserve">สมรรถนะประจำสายงาน (Functional Competency) </t>
    </r>
    <r>
      <rPr>
        <b/>
        <vertAlign val="superscript"/>
        <sz val="14"/>
        <rFont val="Cordia New"/>
        <family val="2"/>
      </rPr>
      <t>1</t>
    </r>
    <r>
      <rPr>
        <b/>
        <sz val="14"/>
        <rFont val="Cordia New"/>
        <family val="2"/>
        <charset val="222"/>
      </rPr>
      <t xml:space="preserve">
คิดเป็นร้อยละ ........ </t>
    </r>
    <r>
      <rPr>
        <b/>
        <vertAlign val="superscript"/>
        <sz val="14"/>
        <rFont val="Cordia New"/>
        <family val="2"/>
      </rPr>
      <t>2</t>
    </r>
    <r>
      <rPr>
        <b/>
        <sz val="14"/>
        <rFont val="Cordia New"/>
        <family val="2"/>
        <charset val="222"/>
      </rPr>
      <t xml:space="preserve"> (โดยสัดส่วนสมรรถนะประจำสายงานต้องมีคะแนนไม่ต่ำกว่าร้อยละ 15 แต่ไม่เกินร้อยละ 20)</t>
    </r>
  </si>
  <si>
    <r>
      <t xml:space="preserve">สมรรรถนะประจำสายงาน (ถ้ามี) </t>
    </r>
    <r>
      <rPr>
        <b/>
        <vertAlign val="superscript"/>
        <sz val="14"/>
        <rFont val="Cordia New"/>
        <family val="2"/>
      </rPr>
      <t>1</t>
    </r>
  </si>
  <si>
    <r>
      <t xml:space="preserve">สมรรรถนะหลักของส่วนงาน (ถ้ามี) คิดเป็นร้อยละ ........ </t>
    </r>
    <r>
      <rPr>
        <b/>
        <vertAlign val="superscript"/>
        <sz val="14"/>
        <rFont val="Cordia New"/>
        <family val="2"/>
      </rPr>
      <t>*</t>
    </r>
    <r>
      <rPr>
        <b/>
        <sz val="14"/>
        <rFont val="Cordia New"/>
        <family val="2"/>
      </rPr>
      <t xml:space="preserve"> (ใช้สัดส่วนร่วมกับสมรรถนะทางการบริหาร โดยสัดส่วนสมรรถนะทางการบริหารต้องมีคะแนนไม่ต่ำกว่าร้อยละ 15)</t>
    </r>
  </si>
  <si>
    <r>
      <t xml:space="preserve">หมายเหตุ: </t>
    </r>
    <r>
      <rPr>
        <vertAlign val="superscript"/>
        <sz val="16"/>
        <rFont val="Cordia New"/>
        <family val="2"/>
      </rPr>
      <t xml:space="preserve"> *</t>
    </r>
    <r>
      <rPr>
        <sz val="16"/>
        <rFont val="Cordia New"/>
        <family val="2"/>
        <charset val="222"/>
      </rPr>
      <t xml:space="preserve"> ผลรวมของสมรรถนะทางการบริหารและสมรรถนะหลักส่วนงาน (ถ้ามี) ต้องเท่ากับร้อยละ 20</t>
    </r>
  </si>
  <si>
    <r>
      <rPr>
        <b/>
        <sz val="14"/>
        <rFont val="Cordia New"/>
        <family val="2"/>
      </rPr>
      <t>5.ความยึดมั่นในคุณธรรม จริยธรรม (Morals)</t>
    </r>
    <r>
      <rPr>
        <sz val="14"/>
        <rFont val="Cordia New"/>
        <family val="2"/>
      </rPr>
      <t xml:space="preserve"> </t>
    </r>
  </si>
  <si>
    <t xml:space="preserve">หมายเหตุ: </t>
  </si>
  <si>
    <t>1. พนักงานมหาวิทยาลัยสายบริหารในกลุ่ม (1.5) ที่มีภาระงานการเรียนการสอน งานวิจัย หรืองานบริการวิชาการ ผู้ประเมินอาจพิจารณาสมรรถนะประจำสายงานที่เหมาะสมเพิ่มเติม โดยใช้สัดส่วน</t>
  </si>
  <si>
    <t>ร่วมกับสมรรถนะทางการบริหาร</t>
  </si>
  <si>
    <t>2. ผลรวมของสมรรถนะทางการบริหารและสมรรถนะหลักส่วนงาน (ถ้ามี) ต้องเท่ากับร้อยละ 20</t>
  </si>
  <si>
    <t xml:space="preserve">2.ด้านบริหารจัดการและกำกับดูแลการศึกษา
</t>
  </si>
  <si>
    <t>ตัวชี้วัดความสำเร็จของงาน (เลือกจากปริมาณ, คุณภาพ, เวลา, ความคุ้มค่า หรือ ความพึงพอใจ)</t>
  </si>
  <si>
    <t>A</t>
  </si>
  <si>
    <t>B</t>
  </si>
  <si>
    <t>C</t>
  </si>
  <si>
    <t>D</t>
  </si>
  <si>
    <t>E</t>
  </si>
  <si>
    <t xml:space="preserve">เกณฑ์การให้คะแนนตัวชี้วัดความสำเร็จของงาน </t>
  </si>
  <si>
    <t>6. งานอื่นๆ</t>
  </si>
  <si>
    <t>(วันที่ ............/............../...............)</t>
  </si>
  <si>
    <r>
      <rPr>
        <b/>
        <sz val="16"/>
        <rFont val="CordiaUPC"/>
        <family val="2"/>
        <charset val="222"/>
      </rPr>
      <t xml:space="preserve">สังกัด </t>
    </r>
    <r>
      <rPr>
        <sz val="16"/>
        <rFont val="CordiaUPC"/>
        <family val="2"/>
        <charset val="222"/>
      </rPr>
      <t xml:space="preserve">...................................................................................................................               </t>
    </r>
    <r>
      <rPr>
        <b/>
        <sz val="16"/>
        <rFont val="CordiaUPC"/>
        <family val="2"/>
      </rPr>
      <t xml:space="preserve">  คณะ/สถาบัน/ส่วนงานหรือเทียบเท่า</t>
    </r>
    <r>
      <rPr>
        <sz val="16"/>
        <rFont val="CordiaUPC"/>
        <family val="2"/>
        <charset val="222"/>
      </rPr>
      <t xml:space="preserve">  .........................................................................</t>
    </r>
  </si>
  <si>
    <r>
      <t xml:space="preserve">ชื่อผู้รับการประเมิน </t>
    </r>
    <r>
      <rPr>
        <sz val="16"/>
        <rFont val="CordiaUPC"/>
        <family val="2"/>
        <charset val="222"/>
      </rPr>
      <t xml:space="preserve">.............................................................................................                 </t>
    </r>
    <r>
      <rPr>
        <b/>
        <sz val="16"/>
        <rFont val="CordiaUPC"/>
        <family val="2"/>
      </rPr>
      <t>ตำแหน่ง</t>
    </r>
    <r>
      <rPr>
        <sz val="16"/>
        <rFont val="CordiaUPC"/>
        <family val="2"/>
        <charset val="222"/>
      </rPr>
      <t xml:space="preserve">  ………………...…….....................................................................................</t>
    </r>
  </si>
  <si>
    <r>
      <t xml:space="preserve">ผู้ประเมิน </t>
    </r>
    <r>
      <rPr>
        <sz val="14"/>
        <rFont val="CordiaUPC"/>
        <family val="2"/>
        <charset val="222"/>
      </rPr>
      <t xml:space="preserve"> </t>
    </r>
    <r>
      <rPr>
        <sz val="16"/>
        <rFont val="CordiaUPC"/>
        <family val="2"/>
        <charset val="222"/>
      </rPr>
      <t xml:space="preserve">............................................................................................................                </t>
    </r>
    <r>
      <rPr>
        <b/>
        <sz val="16"/>
        <rFont val="CordiaUPC"/>
        <family val="2"/>
      </rPr>
      <t xml:space="preserve"> ตำแหน่ง</t>
    </r>
    <r>
      <rPr>
        <sz val="16"/>
        <rFont val="CordiaUPC"/>
        <family val="2"/>
        <charset val="222"/>
      </rPr>
      <t xml:space="preserve">  ...................................................................................................................</t>
    </r>
  </si>
  <si>
    <r>
      <t>สมรรถนะทางการบริหาร (Managerial Competency)
คิดเป็นร้อยละ……..</t>
    </r>
    <r>
      <rPr>
        <b/>
        <vertAlign val="superscript"/>
        <sz val="14"/>
        <rFont val="Cordia New"/>
        <family val="2"/>
      </rPr>
      <t>2</t>
    </r>
    <r>
      <rPr>
        <b/>
        <sz val="14"/>
        <rFont val="Cordia New"/>
        <family val="2"/>
      </rPr>
      <t xml:space="preserve"> (โดยสัดส่วนสมรรถนะทางการบริหารต้องมีคะแนนไม่ต่ำกว่าร้อยละ 15 แต่ไม่เกินร้อยละ 20)</t>
    </r>
  </si>
  <si>
    <r>
      <t>สมรรรถนะหลักของส่วนงาน (ถ้ามี) คิดเป็นร้อยละ……..</t>
    </r>
    <r>
      <rPr>
        <b/>
        <vertAlign val="superscript"/>
        <sz val="14"/>
        <rFont val="Cordia New"/>
        <family val="2"/>
      </rPr>
      <t>2</t>
    </r>
    <r>
      <rPr>
        <b/>
        <sz val="14"/>
        <rFont val="Cordia New"/>
        <family val="2"/>
      </rPr>
      <t xml:space="preserve"> (ใช้สัดส่วนร่วมกับสมรรถนะทางการบริหาร โดยสัดส่วนสมรรถนทางการบริหารต้องมีคะแนนไม่ต่ำกว่าร้อยละ 15)</t>
    </r>
  </si>
  <si>
    <t>ลงชื่อ .................................................................</t>
  </si>
  <si>
    <t>ลงชื่อ .......................................................................</t>
  </si>
  <si>
    <t>สมรรถนะทางการบริหาร (Managerial Competency)
คิดเป็นร้อยละ ……..* (โดยสัดส่วนสมรรถนะทางการบริหารต้องมีคะแนนไม่ต่ำกว่าร้อยละ 15 แต่ไม่เกินร้อยละ 20)</t>
  </si>
  <si>
    <r>
      <rPr>
        <b/>
        <sz val="16"/>
        <rFont val="CordiaUPC"/>
        <family val="2"/>
        <charset val="222"/>
      </rPr>
      <t xml:space="preserve">สังกัด </t>
    </r>
    <r>
      <rPr>
        <sz val="16"/>
        <rFont val="CordiaUPC"/>
        <family val="2"/>
        <charset val="222"/>
      </rPr>
      <t xml:space="preserve">...................................................................................................................               </t>
    </r>
    <r>
      <rPr>
        <b/>
        <sz val="16"/>
        <rFont val="CordiaUPC"/>
        <family val="2"/>
      </rPr>
      <t xml:space="preserve"> คณะ/สถาบัน/ส่วนงานหรือเทียบเท่า</t>
    </r>
    <r>
      <rPr>
        <sz val="16"/>
        <rFont val="CordiaUPC"/>
        <family val="2"/>
        <charset val="222"/>
      </rPr>
      <t xml:space="preserve">  .........................................................................</t>
    </r>
  </si>
  <si>
    <r>
      <t xml:space="preserve">ผู้ประเมิน </t>
    </r>
    <r>
      <rPr>
        <sz val="14"/>
        <rFont val="CordiaUPC"/>
        <family val="2"/>
        <charset val="222"/>
      </rPr>
      <t xml:space="preserve"> </t>
    </r>
    <r>
      <rPr>
        <sz val="16"/>
        <rFont val="CordiaUPC"/>
        <family val="2"/>
        <charset val="222"/>
      </rPr>
      <t xml:space="preserve">............................................................................................................                </t>
    </r>
    <r>
      <rPr>
        <b/>
        <sz val="16"/>
        <rFont val="CordiaUPC"/>
        <family val="2"/>
      </rPr>
      <t>ตำแหน่ง</t>
    </r>
    <r>
      <rPr>
        <sz val="16"/>
        <rFont val="CordiaUPC"/>
        <family val="2"/>
        <charset val="222"/>
      </rPr>
      <t xml:space="preserve">  ...................................................................................................................</t>
    </r>
  </si>
  <si>
    <r>
      <rPr>
        <b/>
        <sz val="16"/>
        <rFont val="CordiaUPC"/>
        <family val="2"/>
        <charset val="222"/>
      </rPr>
      <t xml:space="preserve">สังกัด </t>
    </r>
    <r>
      <rPr>
        <sz val="16"/>
        <rFont val="CordiaUPC"/>
        <family val="2"/>
        <charset val="222"/>
      </rPr>
      <t xml:space="preserve">...................................................................................................................               </t>
    </r>
    <r>
      <rPr>
        <b/>
        <sz val="16"/>
        <rFont val="CordiaUPC"/>
        <family val="2"/>
      </rPr>
      <t>คณะ/สถาบัน/ส่วนงานหรือเทียบเท่า</t>
    </r>
    <r>
      <rPr>
        <sz val="16"/>
        <rFont val="CordiaUPC"/>
        <family val="2"/>
        <charset val="222"/>
      </rPr>
      <t xml:space="preserve">  .........................................................................</t>
    </r>
  </si>
  <si>
    <r>
      <t xml:space="preserve">ผู้ประเมิน </t>
    </r>
    <r>
      <rPr>
        <sz val="14"/>
        <rFont val="CordiaUPC"/>
        <family val="2"/>
        <charset val="222"/>
      </rPr>
      <t xml:space="preserve"> </t>
    </r>
    <r>
      <rPr>
        <sz val="16"/>
        <rFont val="CordiaUPC"/>
        <family val="2"/>
        <charset val="222"/>
      </rPr>
      <t xml:space="preserve">............................................................................................................               </t>
    </r>
    <r>
      <rPr>
        <b/>
        <sz val="16"/>
        <rFont val="CordiaUPC"/>
        <family val="2"/>
      </rPr>
      <t>ตำแหน่ง</t>
    </r>
    <r>
      <rPr>
        <sz val="16"/>
        <rFont val="CordiaUPC"/>
        <family val="2"/>
        <charset val="222"/>
      </rPr>
      <t xml:space="preserve">  ...................................................................................................................</t>
    </r>
  </si>
  <si>
    <t xml:space="preserve">แบบบันทึกข้อตกลงการประเมินผลสัมฤทธิ์ของงานและสมรรถนะในการปฏิบัติงานสำหรับพนักงานมหาวิทยาลัยศรีนครินทรวิโรฒ                    </t>
  </si>
  <si>
    <r>
      <t xml:space="preserve">ชื่อผู้รับการประเมิน </t>
    </r>
    <r>
      <rPr>
        <sz val="16"/>
        <rFont val="TH SarabunPSK"/>
        <family val="2"/>
      </rPr>
      <t xml:space="preserve">.............................................................................................                 </t>
    </r>
    <r>
      <rPr>
        <b/>
        <sz val="16"/>
        <rFont val="TH SarabunPSK"/>
        <family val="2"/>
      </rPr>
      <t>ตำแหน่ง</t>
    </r>
    <r>
      <rPr>
        <sz val="16"/>
        <rFont val="TH SarabunPSK"/>
        <family val="2"/>
      </rPr>
      <t xml:space="preserve">  ………………...…….....................................................................................</t>
    </r>
  </si>
  <si>
    <r>
      <rPr>
        <b/>
        <sz val="16"/>
        <rFont val="TH SarabunPSK"/>
        <family val="2"/>
      </rPr>
      <t xml:space="preserve">สังกัด </t>
    </r>
    <r>
      <rPr>
        <sz val="16"/>
        <rFont val="TH SarabunPSK"/>
        <family val="2"/>
      </rPr>
      <t xml:space="preserve">...................................................................................................................               </t>
    </r>
    <r>
      <rPr>
        <b/>
        <sz val="16"/>
        <rFont val="TH SarabunPSK"/>
        <family val="2"/>
      </rPr>
      <t>คณะ/สถาบัน/ส่วนงานหรือเทียบเท่า</t>
    </r>
    <r>
      <rPr>
        <sz val="16"/>
        <rFont val="TH SarabunPSK"/>
        <family val="2"/>
      </rPr>
      <t xml:space="preserve">  .........................................................................</t>
    </r>
  </si>
  <si>
    <r>
      <t xml:space="preserve">ผู้ประเมิน </t>
    </r>
    <r>
      <rPr>
        <sz val="14"/>
        <rFont val="TH SarabunPSK"/>
        <family val="2"/>
      </rPr>
      <t xml:space="preserve"> </t>
    </r>
    <r>
      <rPr>
        <sz val="16"/>
        <rFont val="TH SarabunPSK"/>
        <family val="2"/>
      </rPr>
      <t xml:space="preserve">............................................................................................................               </t>
    </r>
    <r>
      <rPr>
        <b/>
        <sz val="16"/>
        <rFont val="TH SarabunPSK"/>
        <family val="2"/>
      </rPr>
      <t>ตำแหน่ง</t>
    </r>
    <r>
      <rPr>
        <sz val="16"/>
        <rFont val="TH SarabunPSK"/>
        <family val="2"/>
      </rPr>
      <t xml:space="preserve">  ...................................................................................................................</t>
    </r>
  </si>
  <si>
    <r>
      <rPr>
        <b/>
        <sz val="14"/>
        <rFont val="TH SarabunPSK"/>
        <family val="2"/>
      </rPr>
      <t xml:space="preserve">2.การทำงานอย่างชาญฉลาด (Work Smart) 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</si>
  <si>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5.ความยึดมั่นในคุณธรรม จริยธรรม (Morals)</t>
    </r>
    <r>
      <rPr>
        <sz val="14"/>
        <rFont val="TH SarabunPSK"/>
        <family val="2"/>
      </rPr>
      <t xml:space="preserve"> </t>
    </r>
  </si>
  <si>
    <r>
      <t xml:space="preserve">สมรรถนะประจำสายงาน (Functional Competency) </t>
    </r>
    <r>
      <rPr>
        <b/>
        <vertAlign val="superscript"/>
        <sz val="14"/>
        <rFont val="TH SarabunPSK"/>
        <family val="2"/>
      </rPr>
      <t>1</t>
    </r>
    <r>
      <rPr>
        <b/>
        <sz val="14"/>
        <rFont val="TH SarabunPSK"/>
        <family val="2"/>
      </rPr>
      <t xml:space="preserve">
คิดเป็นร้อยละ ........ </t>
    </r>
    <r>
      <rPr>
        <b/>
        <vertAlign val="superscript"/>
        <sz val="14"/>
        <rFont val="TH SarabunPSK"/>
        <family val="2"/>
      </rPr>
      <t>2</t>
    </r>
    <r>
      <rPr>
        <b/>
        <sz val="14"/>
        <rFont val="TH SarabunPSK"/>
        <family val="2"/>
      </rPr>
      <t xml:space="preserve"> (โดยสัดส่วนสมรรถนะประจำสายงานต้องมีคะแนนไม่ต่ำกว่าร้อยละ 15 แต่ไม่เกินร้อยละ 20)</t>
    </r>
  </si>
  <si>
    <r>
      <t xml:space="preserve">สมรรรถนะหลักของส่วนงาน (ถ้ามี) คิดเป็นร้อยละ ........ </t>
    </r>
    <r>
      <rPr>
        <b/>
        <vertAlign val="superscript"/>
        <sz val="14"/>
        <rFont val="TH SarabunPSK"/>
        <family val="2"/>
      </rPr>
      <t xml:space="preserve">2 </t>
    </r>
    <r>
      <rPr>
        <b/>
        <sz val="14"/>
        <rFont val="TH SarabunPSK"/>
        <family val="2"/>
      </rPr>
      <t>(ใช้สัดส่วนร่วมกับสมรรถนะประจำสายงาน โดยสัดส่วนสมรรถนะประจำสายงานต้องมีคะแนนไม่ต่ำกว่าร้อยละ 15)</t>
    </r>
  </si>
  <si>
    <t>ตัวชี้วัดความสำเร็จของงาน
(เลือกจากปริมาณ, คุณภาพ, เวลา, ความคุ้มค่า หรือ ความพึงพอใจ)</t>
  </si>
  <si>
    <t>เกณฑ์การให้คะแนนตัวชี้วัดความสำเร็จของงาน</t>
  </si>
  <si>
    <t>คำอธิบายเพิ่มเติม</t>
  </si>
  <si>
    <t xml:space="preserve">   ภาระงานตามพันธกิจ (ภาระงาน) (80%) สอนและผลิตบัณฑิต วิจัย บริการวิชาการ และทำนุบำรุงศิลปะวัฒนธรรม</t>
  </si>
  <si>
    <t>ปริมาณผลงานตามภาระงาน</t>
  </si>
  <si>
    <t>&lt; 30</t>
  </si>
  <si>
    <t>30 - 34</t>
  </si>
  <si>
    <t>36 - 40</t>
  </si>
  <si>
    <t>&gt; 40</t>
  </si>
  <si>
    <t>1. ภาระงานตามพันธกิจ (50%)</t>
  </si>
  <si>
    <t>2. ภาระงานอื่น ๆ (20%)</t>
  </si>
  <si>
    <t xml:space="preserve">   ภาระงานที่ได้รับมอบหมาย </t>
  </si>
  <si>
    <t>คุณภาพของงานที่ได้รับมอบหมาย</t>
  </si>
  <si>
    <t>2.1 คะแนนเฉลี่ย ปค 003 ด้านการสอน (ตอนที่ 1) จาก
ผลประเมินทุกรายวิชา โดยมีระดับคะแนนตัวชี้วัด ดังนี้</t>
  </si>
  <si>
    <r>
      <rPr>
        <b/>
        <sz val="14"/>
        <rFont val="TH SarabunPSK"/>
        <family val="2"/>
      </rPr>
      <t>คะแนน = 0</t>
    </r>
    <r>
      <rPr>
        <sz val="14"/>
        <rFont val="TH SarabunPSK"/>
        <family val="2"/>
      </rPr>
      <t xml:space="preserve"> จากผลการประเมิน &lt; 0.01</t>
    </r>
  </si>
  <si>
    <r>
      <rPr>
        <b/>
        <sz val="14"/>
        <rFont val="TH SarabunPSK"/>
        <family val="2"/>
      </rPr>
      <t>คะแนน = 1</t>
    </r>
    <r>
      <rPr>
        <sz val="14"/>
        <rFont val="TH SarabunPSK"/>
        <family val="2"/>
      </rPr>
      <t xml:space="preserve"> จากผลการประเมิน 0.01 - 1.25</t>
    </r>
  </si>
  <si>
    <r>
      <rPr>
        <b/>
        <sz val="14"/>
        <rFont val="TH SarabunPSK"/>
        <family val="2"/>
      </rPr>
      <t>คะแนน = 2</t>
    </r>
    <r>
      <rPr>
        <sz val="14"/>
        <rFont val="TH SarabunPSK"/>
        <family val="2"/>
      </rPr>
      <t xml:space="preserve"> จากผลการประเมิน 1.26 - 2.25</t>
    </r>
  </si>
  <si>
    <r>
      <rPr>
        <b/>
        <sz val="14"/>
        <rFont val="TH SarabunPSK"/>
        <family val="2"/>
      </rPr>
      <t>คะแนน = 3</t>
    </r>
    <r>
      <rPr>
        <sz val="14"/>
        <rFont val="TH SarabunPSK"/>
        <family val="2"/>
      </rPr>
      <t xml:space="preserve"> จากผลการประเมิน 2.26 - 3.25</t>
    </r>
  </si>
  <si>
    <r>
      <rPr>
        <b/>
        <sz val="14"/>
        <rFont val="TH SarabunPSK"/>
        <family val="2"/>
      </rPr>
      <t>คะแนน = 4</t>
    </r>
    <r>
      <rPr>
        <sz val="14"/>
        <rFont val="TH SarabunPSK"/>
        <family val="2"/>
      </rPr>
      <t xml:space="preserve"> จากผลการประเมิน 3.26 - 4.25</t>
    </r>
  </si>
  <si>
    <r>
      <rPr>
        <b/>
        <sz val="14"/>
        <rFont val="TH SarabunPSK"/>
        <family val="2"/>
      </rPr>
      <t>คะแนน = 5</t>
    </r>
    <r>
      <rPr>
        <sz val="14"/>
        <rFont val="TH SarabunPSK"/>
        <family val="2"/>
      </rPr>
      <t xml:space="preserve"> จากผลการประเมิน 4.26 - 5.00</t>
    </r>
  </si>
  <si>
    <t>2.2 "S" : ผลงานทางวิชาการและการได้รับการยกย่อง</t>
  </si>
  <si>
    <r>
      <rPr>
        <b/>
        <sz val="14"/>
        <rFont val="TH SarabunPSK"/>
        <family val="2"/>
      </rPr>
      <t>คะแนน = 1</t>
    </r>
    <r>
      <rPr>
        <sz val="14"/>
        <rFont val="TH SarabunPSK"/>
        <family val="2"/>
      </rPr>
      <t xml:space="preserve"> เป็นอาจารย์ที่ปรึกษาหลักโครงงานวิทยาศาสตร์
ของนิสิตระดับปริญญาตรี หรือ เป็นอาจารย์ที่ปรึกษาหลัก
วิทยานิพนธ์ระดับบัณฑิตศึกษา (ปริญญาโท หรือ เอก)</t>
    </r>
  </si>
  <si>
    <r>
      <t xml:space="preserve">     </t>
    </r>
    <r>
      <rPr>
        <b/>
        <sz val="14"/>
        <color theme="1"/>
        <rFont val="TH SarabunPSK"/>
        <family val="2"/>
      </rPr>
      <t>คะแนน = 2</t>
    </r>
    <r>
      <rPr>
        <sz val="14"/>
        <color theme="1"/>
        <rFont val="TH SarabunPSK"/>
        <family val="2"/>
      </rPr>
      <t xml:space="preserve"> มีทุนวิจัยภายในหรือภายนอก หรือ โครงงานวิทยาศาสตร์ที่เป็นที่ปรึกษาหลักได้รับรางวัลตั้งแต่ระดับคณะเป็นต้นไป หรือระดับชาติ </t>
    </r>
  </si>
  <si>
    <r>
      <t xml:space="preserve">    </t>
    </r>
    <r>
      <rPr>
        <b/>
        <sz val="14"/>
        <color theme="1"/>
        <rFont val="TH SarabunPSK"/>
        <family val="2"/>
      </rPr>
      <t xml:space="preserve"> คะแนน = 3</t>
    </r>
    <r>
      <rPr>
        <sz val="14"/>
        <color theme="1"/>
        <rFont val="TH SarabunPSK"/>
        <family val="2"/>
      </rPr>
      <t xml:space="preserve"> มีผลงานที่ตีพิมพ์ในรายงานสืบเนื่องจากการประชุม (proceeding) ในระดับชาติหรือนานาชาติ  </t>
    </r>
  </si>
  <si>
    <r>
      <t xml:space="preserve">     </t>
    </r>
    <r>
      <rPr>
        <b/>
        <sz val="14"/>
        <color theme="1"/>
        <rFont val="TH SarabunPSK"/>
        <family val="2"/>
      </rPr>
      <t>คะแนน = 4</t>
    </r>
    <r>
      <rPr>
        <sz val="14"/>
        <color theme="1"/>
        <rFont val="TH SarabunPSK"/>
        <family val="2"/>
      </rPr>
      <t xml:space="preserve"> ผลงานวิจัยที่ตีพิมพ์ในวารสารระดับชาติ (เฉพาะที่อยู่ใน TCI กลุ่ม 1 หรือ กลุ่ม 2)</t>
    </r>
  </si>
  <si>
    <r>
      <t xml:space="preserve">     </t>
    </r>
    <r>
      <rPr>
        <b/>
        <sz val="14"/>
        <color theme="1"/>
        <rFont val="TH SarabunPSK"/>
        <family val="2"/>
      </rPr>
      <t>คะแนน = 5</t>
    </r>
    <r>
      <rPr>
        <sz val="14"/>
        <color theme="1"/>
        <rFont val="TH SarabunPSK"/>
        <family val="2"/>
      </rPr>
      <t xml:space="preserve"> ผลงานวิจัยที่ตีพิมพ์ในวารสารระดับนานาชาติ และอยู่ในฐานข้อมูลที่ กพอ. รับรอง หรือมีการยื่นขอจดทะเบียนสิทธิบัตร หรือ อนุสิทธิบัตร หรือ ได้รับรางวัลระดับชาติ หรือ นานาชาติ</t>
    </r>
  </si>
  <si>
    <t>คิดคะแนนได้ 1 ครั้ง เมื่อโครงงานเสร็จสิ้นแล้ว หรือ เมื่อนิสิตมีการสอบป้องกันเสร็จสิ้นแล้ว</t>
  </si>
  <si>
    <t xml:space="preserve">คิดคะแนนได้ตามระยะเวลาที่ได้รับทุน (ทั้งนี้ไม่รวมช่วงต่อขยายสัญญา) </t>
  </si>
  <si>
    <t>คิดคะแนนได้หลังได้รับเล่ม Proceeding แล้ว (ทั้งนี้ต้องเป็นบทความเต็ม ไม่นับที่เป็น Abstract)</t>
  </si>
  <si>
    <t>คิดคะแนนได้หลังได้รับเล่ม หรือ เมื่อได้รับ Reprint แล้ว</t>
  </si>
  <si>
    <t>คิดคะแนนได้หลังได้รับเล่ม หรือ เมื่อได้รับ Reprint แล้ว หรือหลังจากได้รับเลขหมายที่ยื่นขอจดทะเบียนสิทธิบัตร หรือ อนุสิทธิบัตร</t>
  </si>
  <si>
    <t>หมายเหตุ ให้คะแนนตามคะแนนสูงสุดที่ได้</t>
  </si>
  <si>
    <t>2.3 "C" : การทำงานที่เป็นประโยชน์ต่อสังคม</t>
  </si>
  <si>
    <r>
      <t xml:space="preserve">คะแนน = 0 </t>
    </r>
    <r>
      <rPr>
        <sz val="14"/>
        <rFont val="TH SarabunPSK"/>
        <family val="2"/>
      </rPr>
      <t xml:space="preserve">จากผลคะแนนบริการวิชาการ &lt; 0.01 </t>
    </r>
  </si>
  <si>
    <r>
      <rPr>
        <b/>
        <sz val="14"/>
        <rFont val="TH SarabunPSK"/>
        <family val="2"/>
      </rPr>
      <t>คะแนน = 1</t>
    </r>
    <r>
      <rPr>
        <sz val="14"/>
        <rFont val="TH SarabunPSK"/>
        <family val="2"/>
      </rPr>
      <t xml:space="preserve"> จากผลคะแนนบริการวิชาการ 0.01 - 1.00</t>
    </r>
  </si>
  <si>
    <r>
      <rPr>
        <b/>
        <sz val="14"/>
        <rFont val="TH SarabunPSK"/>
        <family val="2"/>
      </rPr>
      <t>คะแนน = 2</t>
    </r>
    <r>
      <rPr>
        <sz val="14"/>
        <rFont val="TH SarabunPSK"/>
        <family val="2"/>
      </rPr>
      <t xml:space="preserve"> จากผลคะแนนบริการวิชาการ 1.01 - 2.00</t>
    </r>
  </si>
  <si>
    <r>
      <rPr>
        <b/>
        <sz val="14"/>
        <rFont val="TH SarabunPSK"/>
        <family val="2"/>
      </rPr>
      <t>คะแนน = 3</t>
    </r>
    <r>
      <rPr>
        <sz val="14"/>
        <rFont val="TH SarabunPSK"/>
        <family val="2"/>
      </rPr>
      <t xml:space="preserve"> จากผลคะแนนบริการวิชาการ 2.01 - 3.00</t>
    </r>
  </si>
  <si>
    <r>
      <rPr>
        <b/>
        <sz val="14"/>
        <rFont val="TH SarabunPSK"/>
        <family val="2"/>
      </rPr>
      <t>คะแนน = 4</t>
    </r>
    <r>
      <rPr>
        <sz val="14"/>
        <rFont val="TH SarabunPSK"/>
        <family val="2"/>
      </rPr>
      <t xml:space="preserve"> จากผลคะแนนบริการวิชาการ 3.01 - 4.00</t>
    </r>
  </si>
  <si>
    <r>
      <rPr>
        <b/>
        <sz val="14"/>
        <rFont val="TH SarabunPSK"/>
        <family val="2"/>
      </rPr>
      <t>คะแนน = 5</t>
    </r>
    <r>
      <rPr>
        <sz val="14"/>
        <rFont val="TH SarabunPSK"/>
        <family val="2"/>
      </rPr>
      <t xml:space="preserve"> จากผลคะแนนบริการวิชาการ &gt; 4.00</t>
    </r>
  </si>
  <si>
    <t>ให้นำคะแนนจาการคิดภาระงานด้านการบริการวิชาการมาคิด ดังนี้</t>
  </si>
  <si>
    <t>ให้แยกตารางเฉพาะในแบบฟอร์มกรอกภาระงาน</t>
  </si>
  <si>
    <t>(ตารางที่ 3.7)</t>
  </si>
  <si>
    <t>ให้แยกตารางเฉพาะในแบบฟอร์มกรอกภาระงาน
(ตารางที่ 3.7)</t>
  </si>
  <si>
    <t>2.4 "I" : การเข้าร่วมแลกเปลี่ยนข้อมูลและ Participate กับบุคลากรในหน่วยงาน</t>
  </si>
  <si>
    <t>ให้นำคะแนนจาการคิดภาระงานด้านทำนุบำรุง ฯ และเป็นกรรมการอื่น ๆ มาคิด ดังนี้</t>
  </si>
  <si>
    <r>
      <t xml:space="preserve">คะแนน = 0 </t>
    </r>
    <r>
      <rPr>
        <sz val="14"/>
        <rFont val="TH SarabunPSK"/>
        <family val="2"/>
      </rPr>
      <t>จากผลคะแนนทำนุฯและอื่น ๆ &lt; 0.01</t>
    </r>
  </si>
  <si>
    <r>
      <rPr>
        <b/>
        <sz val="14"/>
        <rFont val="TH SarabunPSK"/>
        <family val="2"/>
      </rPr>
      <t>คะแนน = 1</t>
    </r>
    <r>
      <rPr>
        <sz val="14"/>
        <rFont val="TH SarabunPSK"/>
        <family val="2"/>
      </rPr>
      <t xml:space="preserve"> จากผลคะแนนทำนุฯและอื่น ๆ 0.01 - 4.00</t>
    </r>
  </si>
  <si>
    <r>
      <rPr>
        <b/>
        <sz val="14"/>
        <rFont val="TH SarabunPSK"/>
        <family val="2"/>
      </rPr>
      <t>คะแนน = 2</t>
    </r>
    <r>
      <rPr>
        <sz val="14"/>
        <rFont val="TH SarabunPSK"/>
        <family val="2"/>
      </rPr>
      <t xml:space="preserve"> จากผลคะแนนทำนุฯและอื่น ๆ 4.01 - 6.00</t>
    </r>
  </si>
  <si>
    <r>
      <rPr>
        <b/>
        <sz val="14"/>
        <rFont val="TH SarabunPSK"/>
        <family val="2"/>
      </rPr>
      <t>คะแนน = 3</t>
    </r>
    <r>
      <rPr>
        <sz val="14"/>
        <rFont val="TH SarabunPSK"/>
        <family val="2"/>
      </rPr>
      <t xml:space="preserve"> จากผลคะแนนทำนุฯและอื่น ๆ 6.01 - 8.00</t>
    </r>
  </si>
  <si>
    <r>
      <rPr>
        <b/>
        <sz val="14"/>
        <rFont val="TH SarabunPSK"/>
        <family val="2"/>
      </rPr>
      <t xml:space="preserve"> คะแนน = 4</t>
    </r>
    <r>
      <rPr>
        <sz val="14"/>
        <rFont val="TH SarabunPSK"/>
        <family val="2"/>
      </rPr>
      <t xml:space="preserve"> จากผลคะแนนทำนุฯและอื่น ๆ 8.01 - 10.00</t>
    </r>
  </si>
  <si>
    <r>
      <rPr>
        <b/>
        <sz val="14"/>
        <rFont val="TH SarabunPSK"/>
        <family val="2"/>
      </rPr>
      <t xml:space="preserve">      คะแนน = 5</t>
    </r>
    <r>
      <rPr>
        <sz val="14"/>
        <rFont val="TH SarabunPSK"/>
        <family val="2"/>
      </rPr>
      <t xml:space="preserve"> จากผลคะแนนทำนุฯและอื่น ๆ &gt; 10.00</t>
    </r>
  </si>
  <si>
    <t>ระบุเลขที่ตารางจากแบบฟอร์มกรอกภาระงาน</t>
  </si>
  <si>
    <t>(ตารางที่ 4.1 + 5.2 + 5.3)</t>
  </si>
  <si>
    <t>ระบุเลขที่ตารางจากแบบฟอร์มกรอกภาระงาน(ตารางที่ 4.1 + 5.2 + 5.3)</t>
  </si>
  <si>
    <t>2.5 ผลสัมฤทธิ์ในการปฏิบัติงาน</t>
  </si>
  <si>
    <t xml:space="preserve">            </t>
  </si>
  <si>
    <t xml:space="preserve">   (ผู้ประเมิน)</t>
  </si>
  <si>
    <t>ปริมาณงาน</t>
  </si>
  <si>
    <t>ถูกต้อง</t>
  </si>
  <si>
    <t>ทันเวลา</t>
  </si>
  <si>
    <t>ทั้งภายในและภายนอก</t>
  </si>
  <si>
    <t>3 ครั้ง = 5</t>
  </si>
  <si>
    <t>2 ครั้ง = 4</t>
  </si>
  <si>
    <t>1 ครั้ง = 3</t>
  </si>
  <si>
    <t>0 ครั้ง = 0</t>
  </si>
  <si>
    <t>การเข้าร่วมอบรม/สัมมนา/กิจกรรมพัฒนาตนเอง</t>
  </si>
  <si>
    <t>ทั้งภายในหรือภายนอก</t>
  </si>
  <si>
    <t>1 ครั้ง = 5</t>
  </si>
  <si>
    <t>≥1 ฉบับ = 5*</t>
  </si>
  <si>
    <t>1 ฉบับ = 3</t>
  </si>
  <si>
    <t>0 ฉบับ = 0</t>
  </si>
  <si>
    <t xml:space="preserve">    2.4 ผลสัมฤทธิ์ตามพันธกิจหน่วยงาน (5%)</t>
  </si>
  <si>
    <t>1 ฉบับ = 4**</t>
  </si>
  <si>
    <t xml:space="preserve">    2.2 การพัฒนาตนเอง (3%)</t>
  </si>
  <si>
    <t xml:space="preserve">    2.1 การเข้าร่วมโครงการฯ/กิจกรรม (3%)</t>
  </si>
  <si>
    <t>2. การมีส่วนร่วมและการพัฒนา (15%)</t>
  </si>
  <si>
    <t xml:space="preserve">    2.3 การประยุกต์และการพัฒนางาน (4%)</t>
  </si>
  <si>
    <t>1. งานหลัก (55%) ตาม TOR</t>
  </si>
  <si>
    <t xml:space="preserve">    1.1 ภาระงานหลัก (30%)</t>
  </si>
  <si>
    <t xml:space="preserve">    1.2 ภาระงานรอง (15%)</t>
  </si>
  <si>
    <t xml:space="preserve">    1.3 ภาระงานเฉพาะกิจที่ได้รับมอบหมาย (10%)</t>
  </si>
  <si>
    <t>ลำดับที่</t>
  </si>
  <si>
    <t>ประเด็นในการพิจารณา</t>
  </si>
  <si>
    <t>ผู้ให้ข้อมูล</t>
  </si>
  <si>
    <t>คะแนนการประเมินผลสัมฤทธิ์</t>
  </si>
  <si>
    <t>การประเมินผลสัมฤทธิ์ตามพันธกิจหน่วยงาน (ข้อ2.4)</t>
  </si>
  <si>
    <t>การเข้าร่วมประชุมหน่วยงานและคณะ</t>
  </si>
  <si>
    <t>การช่วยงานหน่วยงานตามที่ได้รับมอบหมาย</t>
  </si>
  <si>
    <t xml:space="preserve">การเสียสละ ทุ่มเท และมีจิตอาสา </t>
  </si>
  <si>
    <t>1. คิดวิเคราะห์</t>
  </si>
  <si>
    <t>2. มองภาพองค์รวม</t>
  </si>
  <si>
    <t>3. ดำเนินการเชิงรุก</t>
  </si>
  <si>
    <t>4. (เลือกตามตำแหน่งหน้าที่ ดูเอกสารแนบสมรรถนะสายปฏิบัติการ)</t>
  </si>
  <si>
    <t>5. (เลือกตามตำแหน่งหน้าที่ ดูเอกสารแนบสมรรถนะสายปฏิบัติการ)</t>
  </si>
  <si>
    <t>ที่</t>
  </si>
  <si>
    <t>ตำแหน่ง</t>
  </si>
  <si>
    <t>คิดวิเคราะห์</t>
  </si>
  <si>
    <t>มองภาพรวม</t>
  </si>
  <si>
    <t>สืบหาข้อมูล</t>
  </si>
  <si>
    <t>ดำเนินการเชิงรุก</t>
  </si>
  <si>
    <t>ความถูกต้อง</t>
  </si>
  <si>
    <t>ความยืดหยุ่นผ่อนปรน</t>
  </si>
  <si>
    <t>ศิลปะการสื่อสารจูงใจ</t>
  </si>
  <si>
    <t>บริการที่ดี</t>
  </si>
  <si>
    <t>สั่งสมความเชี่ยวชาญ</t>
  </si>
  <si>
    <t>สมรรถนะประจำสายสายปฏิบัติการ</t>
  </si>
  <si>
    <t>วิเคราะห์นโยบายและแผน</t>
  </si>
  <si>
    <t>ทรัพยากรบุคคล</t>
  </si>
  <si>
    <t>การเงินและบัญชี</t>
  </si>
  <si>
    <t>การพัสดุ</t>
  </si>
  <si>
    <t>ระบบเทคโนโลยีสารสนเทศ ระบบคอมพิวเตอร์</t>
  </si>
  <si>
    <t>โสตทัศนูปกรณ์</t>
  </si>
  <si>
    <t>การประชาสัมพันธ์</t>
  </si>
  <si>
    <t>นักวิชาการศึกษา สนับสนุนการเรียนการสอน</t>
  </si>
  <si>
    <t>จัดการงานทั่วไป/เจ้าหน้าที่บริหารงานทั่วไป</t>
  </si>
  <si>
    <t>ธุรการ,ปฏิบัติงานบริหาร</t>
  </si>
  <si>
    <t>ปฏิบัติงานดูแลความเรียบร้อยของอาคาร สถานที่ ด้านภูมิทัศน์ สภาพแวดล้อม</t>
  </si>
  <si>
    <t>นักวิทยาศาสตร์,ผู้ปฏิบัติงานวิทยาศาสตร์,
ช่างเทคนิค,ช่างเครื่องคอมพิวเตอร์,ผู้ช่วยช่างทั่วไป</t>
  </si>
  <si>
    <t>ü</t>
  </si>
  <si>
    <t>ผลประเมินจากผู้รับบริการภายในหน่วยงาน/ส่วนงาน /นอกส่วนงาน</t>
  </si>
  <si>
    <t xml:space="preserve">ทักษะการสื่อสาร การใช้วาจา การเขียน </t>
  </si>
  <si>
    <t>การมีบทบาทและผลักดันจนมีผลงานเชิงประจักษ์</t>
  </si>
  <si>
    <t xml:space="preserve">ส่งเสริมภาพลักษณ์องค์กร  </t>
  </si>
  <si>
    <t>**เสนอแต่ไม่ผ่านที่ประชุมประจำคณะฯ</t>
  </si>
  <si>
    <t>การปฏิบัติงานในกิจกรรม/โครงการของหน่วยงาน</t>
  </si>
  <si>
    <t>ความตรงต่อเวลาในงานที่ได้รับมอบหมาย (เรื่องที่เกษียนถึง)</t>
  </si>
  <si>
    <t>การมีจิตสำนึกในการร่วมกันปฏิบัติตามนโยบายประหยัดพลังงาน ทรัพยากร</t>
  </si>
  <si>
    <t>ระดับการศึกษาตามตำแหน่งที่จ้าง</t>
  </si>
  <si>
    <t>ระดับตำแหน่ง</t>
  </si>
  <si>
    <t>การมาปฏิบัติงาน</t>
  </si>
  <si>
    <t>ประเภท</t>
  </si>
  <si>
    <t>มาสาย (ครั้ง)</t>
  </si>
  <si>
    <t>ลาป่วยและลากิจส่วนตัว</t>
  </si>
  <si>
    <t>ลาคลอดบุตร</t>
  </si>
  <si>
    <t>ลาป่วย เนื่องจากต้องรักษาตัวเป็นเวลานาน</t>
  </si>
  <si>
    <t>ลาอุปสมบท/ลาไปประกอบพิธีฮัจย์</t>
  </si>
  <si>
    <t>ลาเข้ารับการตรวจเลือก หรือเข้ารับการเตรียมพล</t>
  </si>
  <si>
    <t>ขาดงาน</t>
  </si>
  <si>
    <t>หมายเหตุ</t>
  </si>
  <si>
    <t>ผลการประเมิน (2)</t>
  </si>
  <si>
    <t>ค่าน้ำหนัก (1)
(ร้อยละ) โดยผลรวม
ทุกตัวชี้วัดเท่ากับ 70</t>
  </si>
  <si>
    <t>ผลการประเมินการปฏิบัติงาน = ผลรวมคะแนนผลการประเมิน</t>
  </si>
  <si>
    <t>ลงชื่อ.........................................................</t>
  </si>
  <si>
    <t>(วันที่.............../......................./..................)</t>
  </si>
  <si>
    <t xml:space="preserve">  (ผู้ประเมิน)</t>
  </si>
  <si>
    <t>ระดับสมรรถนะที่คาดหวัง(1)
ดูได้จากตารางสมรรถนะที่คาดหวังตามตำแหน่ง 
(คู่มือสมรรถนะมหาวิทยาลัยศรีนครินทรวิโรฒ 2560)</t>
  </si>
  <si>
    <t>ค่าสมรรถนะที่ได้รับ 
= [(2)/(1)]  x 100
หากผลการประเมินมีค่าสูงกว่าระดับ
ที่คาดหวัง ให้ค่าสมรรถนะ = 100</t>
  </si>
  <si>
    <t xml:space="preserve">แบบสรุปผลการประเมินผลการปฏิบัติงานและแผนการพัฒนาพนักงาน </t>
  </si>
  <si>
    <t>ส่วนที่ 1 สรุปผลการประเมินผลการปฏิบัติงาน</t>
  </si>
  <si>
    <t>1.1 การประเมิน (ให้สรุปภาพรวมโดยนำข้อมูลมาจากการประเมินทั้ง 2 ส่วน)</t>
  </si>
  <si>
    <t>รายการประเมิน</t>
  </si>
  <si>
    <t>คะแนนที่ได้</t>
  </si>
  <si>
    <t>1. ผลการประเมินผลการปฏิบัติงาน (70 คะแนน)</t>
  </si>
  <si>
    <t>2. ผลการประเมินสมรรถนะ (30 คะแนน)</t>
  </si>
  <si>
    <t>รวม (100 คะแนน)</t>
  </si>
  <si>
    <t>1.2 จุดเด่นของผู้รับการประเมิน</t>
  </si>
  <si>
    <t>1.3 ข้อควรพัฒนา</t>
  </si>
  <si>
    <t>ส่วนที่ 2 ข้อเสนอแนะ</t>
  </si>
  <si>
    <t>2.1 ความเห็นผู้ประเมิน</t>
  </si>
  <si>
    <t>2.2 ความคิดเห็นของคณะกรรมการกลั่นกรองฯ ประจำส่วนงาน (ถ้ามี)</t>
  </si>
  <si>
    <t xml:space="preserve">2.3 ความคิดเห็นของคณะกรรมการประจำส่วนงาน (ถ้ามี) </t>
  </si>
  <si>
    <t>ส่วนที่ 3 การแจ้งผลประเมินการปฏิบัติงาน</t>
  </si>
  <si>
    <t>ผู้ประเมิน</t>
  </si>
  <si>
    <t>ผู้รับการประเมิน</t>
  </si>
  <si>
    <t>(ผู้ประเมิน)</t>
  </si>
  <si>
    <t>แผนการพัฒนา หรือพัฒนาปรับปรุงการปฏิบัติงาน</t>
  </si>
  <si>
    <t>เป้าหมาย ผลลัพธ์ หรือมาตรฐานความสำเร็จของงาน</t>
  </si>
  <si>
    <t>วิธีการพัฒนา</t>
  </si>
  <si>
    <t>ระยะเวลาในการดำเนินการ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</si>
  <si>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</si>
  <si>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</t>
  </si>
  <si>
    <t>ลงชื่อ....................................................................</t>
  </si>
  <si>
    <t>ตำแหน่ง................................................................</t>
  </si>
  <si>
    <t>(วันที่..................../.................../..................)</t>
  </si>
  <si>
    <t xml:space="preserve">  (วันที่..................../.................../..................)</t>
  </si>
  <si>
    <t>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</si>
  <si>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โดยมี 1..................................................................................................................     เป็นพยาน</t>
  </si>
  <si>
    <t xml:space="preserve">          2..................................................................................................................     เป็นพยาน</t>
  </si>
  <si>
    <t>ลงชื่อ.......................................................</t>
  </si>
  <si>
    <t>(วันที่............../..................../..................)</t>
  </si>
  <si>
    <t>ผลการประเมิน (2)
(รายละเอียดผลการประเมิน ตามคู่มือสมรรถนะมหาวิทยาลัยศรีนครินทรวิโรฒ 2560)</t>
  </si>
  <si>
    <t xml:space="preserve">                                                                                                                                                                                                                               ผลรวมค่าสมรรถนะประจำสายงาน</t>
  </si>
  <si>
    <t xml:space="preserve">                                                                                                  คะแนนประเมินสมรรถนะประจำสายงาน (b) = (ผลรวมค่าสมรรถนะประจำสายงาน) x ร้อยละสมรรถนะประจำสายงาน)/(จำนวนสมรรถนะที่ประเมินทั้งหมด x 100)</t>
  </si>
  <si>
    <t xml:space="preserve">                                                                                                                                                                                                                               ผลรวมค่าสมรรถนะหลักของส่วนงาน</t>
  </si>
  <si>
    <t xml:space="preserve">                                                                                                              คะแนนประเมินสมรรถนะหลักส่วนงาน (c) = (ผลรวมค่าสมรรถนะหลักส่วนงาน  x ร้อยละสมรรถนะหลักส่วนงาน)/(จำนวนสมรรถนะที่ประเมินทั้งหมด x 100)</t>
  </si>
  <si>
    <t xml:space="preserve">                                                                                                             ผลการประเมินสมรรถนะ =   คะแนนสมรรถนะหลักมหาวิทยาลัย + คะแนนสมรรถนะประจำสายงาน + คะแนนสมรรถนะหลักส่วนงาน(ถ้ามี) = (a) + (b) + (c) </t>
  </si>
  <si>
    <t>[   ]  ครั้งที่ 2 (ตั้งแต่ 1 ก.พ. 25...... - 31  ก.ค. 25......)</t>
  </si>
  <si>
    <t>[   ]  ครั้งที่ 1 (ตั้งแต่ 1 ส.ค. 25….... - 31 ม.ค. 25.......)</t>
  </si>
  <si>
    <r>
      <t xml:space="preserve">วัน เดือน ปีที่บรรจุ </t>
    </r>
    <r>
      <rPr>
        <sz val="14"/>
        <rFont val="TH SarabunPSK"/>
        <family val="2"/>
      </rPr>
      <t>..........................................................................................................................................</t>
    </r>
  </si>
  <si>
    <r>
      <rPr>
        <b/>
        <sz val="14"/>
        <rFont val="TH SarabunPSK"/>
        <family val="2"/>
      </rPr>
      <t xml:space="preserve">สังกัด </t>
    </r>
    <r>
      <rPr>
        <sz val="14"/>
        <rFont val="TH SarabunPSK"/>
        <family val="2"/>
      </rPr>
      <t>................................................................................................................................................................</t>
    </r>
  </si>
  <si>
    <r>
      <t xml:space="preserve">ชื่อผู้รับการประเมิน </t>
    </r>
    <r>
      <rPr>
        <sz val="14"/>
        <rFont val="TH SarabunPSK"/>
        <family val="2"/>
      </rPr>
      <t>.........................................................................................................................................</t>
    </r>
  </si>
  <si>
    <r>
      <t xml:space="preserve">ตำแหน่ง </t>
    </r>
    <r>
      <rPr>
        <sz val="14"/>
        <rFont val="TH SarabunPSK"/>
        <family val="2"/>
      </rPr>
      <t xml:space="preserve"> ...................................................................................</t>
    </r>
  </si>
  <si>
    <r>
      <t xml:space="preserve">ผู้ประเมิน </t>
    </r>
    <r>
      <rPr>
        <sz val="14"/>
        <rFont val="TH SarabunPSK"/>
        <family val="2"/>
      </rPr>
      <t xml:space="preserve"> ........................................................................................................................................................</t>
    </r>
  </si>
  <si>
    <r>
      <rPr>
        <sz val="14"/>
        <rFont val="Wingdings"/>
        <charset val="2"/>
      </rPr>
      <t xml:space="preserve">¨ </t>
    </r>
    <r>
      <rPr>
        <sz val="14"/>
        <rFont val="TH SarabunPSK"/>
        <family val="2"/>
      </rPr>
      <t>ต่ำกว่าปริญญาตรี</t>
    </r>
  </si>
  <si>
    <r>
      <rPr>
        <sz val="14"/>
        <rFont val="Wingdings"/>
        <charset val="2"/>
      </rPr>
      <t xml:space="preserve">¨ </t>
    </r>
    <r>
      <rPr>
        <sz val="14"/>
        <rFont val="TH SarabunPSK"/>
        <family val="2"/>
      </rPr>
      <t>ปริญญาตรี</t>
    </r>
  </si>
  <si>
    <r>
      <rPr>
        <sz val="14"/>
        <rFont val="Wingdings"/>
        <charset val="2"/>
      </rPr>
      <t xml:space="preserve">¨ </t>
    </r>
    <r>
      <rPr>
        <sz val="14"/>
        <rFont val="TH SarabunPSK"/>
        <family val="2"/>
      </rPr>
      <t>ปริญญาโท</t>
    </r>
  </si>
  <si>
    <r>
      <rPr>
        <sz val="14"/>
        <rFont val="Wingdings"/>
        <charset val="2"/>
      </rPr>
      <t xml:space="preserve">¨ </t>
    </r>
    <r>
      <rPr>
        <sz val="14"/>
        <rFont val="TH SarabunPSK"/>
        <family val="2"/>
      </rPr>
      <t>ปริญญาเอก</t>
    </r>
  </si>
  <si>
    <r>
      <rPr>
        <sz val="14"/>
        <rFont val="Wingdings"/>
        <charset val="2"/>
      </rPr>
      <t xml:space="preserve">¨ </t>
    </r>
    <r>
      <rPr>
        <sz val="14"/>
        <rFont val="TH SarabunPSK"/>
        <family val="2"/>
      </rPr>
      <t>เชี่ยวชาญพิเศษ</t>
    </r>
  </si>
  <si>
    <r>
      <rPr>
        <sz val="14"/>
        <rFont val="Wingdings"/>
        <charset val="2"/>
      </rPr>
      <t xml:space="preserve">¨ </t>
    </r>
    <r>
      <rPr>
        <sz val="14"/>
        <rFont val="TH SarabunPSK"/>
        <family val="2"/>
      </rPr>
      <t>ชำนาญงานพิเศษ</t>
    </r>
  </si>
  <si>
    <r>
      <rPr>
        <sz val="14"/>
        <rFont val="Wingdings"/>
        <charset val="2"/>
      </rPr>
      <t xml:space="preserve">¨ </t>
    </r>
    <r>
      <rPr>
        <sz val="14"/>
        <rFont val="TH SarabunPSK"/>
        <family val="2"/>
      </rPr>
      <t>เชี่ยวชาญ</t>
    </r>
  </si>
  <si>
    <r>
      <rPr>
        <sz val="14"/>
        <rFont val="Wingdings"/>
        <charset val="2"/>
      </rPr>
      <t xml:space="preserve">¨ </t>
    </r>
    <r>
      <rPr>
        <sz val="14"/>
        <rFont val="TH SarabunPSK"/>
        <family val="2"/>
      </rPr>
      <t>ชำนาญงาน</t>
    </r>
  </si>
  <si>
    <r>
      <rPr>
        <sz val="14"/>
        <rFont val="Wingdings"/>
        <charset val="2"/>
      </rPr>
      <t xml:space="preserve">¨ </t>
    </r>
    <r>
      <rPr>
        <sz val="14"/>
        <rFont val="TH SarabunPSK"/>
        <family val="2"/>
      </rPr>
      <t>ชำนาญการพิเศษ</t>
    </r>
  </si>
  <si>
    <r>
      <rPr>
        <sz val="14"/>
        <rFont val="Wingdings"/>
        <charset val="2"/>
      </rPr>
      <t xml:space="preserve">¨ </t>
    </r>
    <r>
      <rPr>
        <sz val="14"/>
        <rFont val="TH SarabunPSK"/>
        <family val="2"/>
      </rPr>
      <t>ปฏิบัติงาน</t>
    </r>
  </si>
  <si>
    <r>
      <rPr>
        <sz val="14"/>
        <rFont val="Wingdings"/>
        <charset val="2"/>
      </rPr>
      <t xml:space="preserve">¨ </t>
    </r>
    <r>
      <rPr>
        <sz val="14"/>
        <rFont val="TH SarabunPSK"/>
        <family val="2"/>
      </rPr>
      <t>ชำนาญการ</t>
    </r>
  </si>
  <si>
    <r>
      <rPr>
        <sz val="14"/>
        <rFont val="Wingdings"/>
        <charset val="2"/>
      </rPr>
      <t xml:space="preserve">¨ </t>
    </r>
    <r>
      <rPr>
        <sz val="14"/>
        <rFont val="TH SarabunPSK"/>
        <family val="2"/>
      </rPr>
      <t>ปฏิบัติการ</t>
    </r>
  </si>
  <si>
    <t>พนักงานมหาวิทยาลัยสายปฏิบัติการ</t>
  </si>
  <si>
    <t>แบบประเมินผลการปฏิบัติงานสำหรับพนักงานมหาวิทยาลัยศรีนครินทรวิโรฒ</t>
  </si>
  <si>
    <r>
      <rPr>
        <b/>
        <sz val="14"/>
        <rFont val="TH SarabunPSK"/>
        <family val="2"/>
      </rPr>
      <t>ตำแหน่ง</t>
    </r>
    <r>
      <rPr>
        <sz val="14"/>
        <rFont val="TH SarabunPSK"/>
        <family val="2"/>
      </rPr>
      <t xml:space="preserve">  …………….....................…...…….....................................................................................</t>
    </r>
  </si>
  <si>
    <r>
      <rPr>
        <b/>
        <sz val="14"/>
        <rFont val="TH SarabunPSK"/>
        <family val="2"/>
      </rPr>
      <t>คณะ/สถาบัน/ส่วนงานหรือเทียบเท่า</t>
    </r>
    <r>
      <rPr>
        <sz val="14"/>
        <rFont val="TH SarabunPSK"/>
        <family val="2"/>
      </rPr>
      <t xml:space="preserve">  ....................................................................................</t>
    </r>
  </si>
  <si>
    <r>
      <rPr>
        <b/>
        <sz val="14"/>
        <rFont val="TH SarabunPSK"/>
        <family val="2"/>
      </rPr>
      <t>ระดับการศึกษาสูงสุด</t>
    </r>
    <r>
      <rPr>
        <sz val="14"/>
        <rFont val="TH SarabunPSK"/>
        <family val="2"/>
      </rPr>
      <t xml:space="preserve">  .................................................................................................................</t>
    </r>
  </si>
  <si>
    <r>
      <t xml:space="preserve">สมรรถนะประจำสายงาน (Functional Competency) </t>
    </r>
    <r>
      <rPr>
        <b/>
        <vertAlign val="superscript"/>
        <sz val="14"/>
        <rFont val="TH SarabunPSK"/>
        <family val="2"/>
      </rPr>
      <t>1</t>
    </r>
    <r>
      <rPr>
        <b/>
        <sz val="14"/>
        <rFont val="TH SarabunPSK"/>
        <family val="2"/>
      </rPr>
      <t xml:space="preserve">
คิดเป็นร้อยละ ..</t>
    </r>
    <r>
      <rPr>
        <b/>
        <sz val="14"/>
        <color rgb="FFFF0000"/>
        <rFont val="TH SarabunPSK"/>
        <family val="2"/>
      </rPr>
      <t>20</t>
    </r>
    <r>
      <rPr>
        <b/>
        <sz val="14"/>
        <rFont val="TH SarabunPSK"/>
        <family val="2"/>
      </rPr>
      <t xml:space="preserve">.. </t>
    </r>
    <r>
      <rPr>
        <b/>
        <vertAlign val="superscript"/>
        <sz val="14"/>
        <rFont val="TH SarabunPSK"/>
        <family val="2"/>
      </rPr>
      <t>2</t>
    </r>
    <r>
      <rPr>
        <b/>
        <sz val="14"/>
        <rFont val="TH SarabunPSK"/>
        <family val="2"/>
      </rPr>
      <t xml:space="preserve"> (โดยสัดส่วนสมรรถนะประจำสายงานต้องมีคะแนนไม่ต่ำกว่าร้อยละ 15 แต่ไม่เกินร้อยละ 20)</t>
    </r>
  </si>
  <si>
    <r>
      <t>สมรรรถนะหลักของส่วนงาน (ถ้ามี) คิดเป็นร้อยละ .</t>
    </r>
    <r>
      <rPr>
        <b/>
        <sz val="14"/>
        <color rgb="FFFF0000"/>
        <rFont val="TH SarabunPSK"/>
        <family val="2"/>
      </rPr>
      <t>.0</t>
    </r>
    <r>
      <rPr>
        <b/>
        <sz val="14"/>
        <rFont val="TH SarabunPSK"/>
        <family val="2"/>
      </rPr>
      <t xml:space="preserve">... </t>
    </r>
    <r>
      <rPr>
        <b/>
        <vertAlign val="superscript"/>
        <sz val="14"/>
        <rFont val="TH SarabunPSK"/>
        <family val="2"/>
      </rPr>
      <t xml:space="preserve">2 </t>
    </r>
    <r>
      <rPr>
        <b/>
        <sz val="14"/>
        <rFont val="TH SarabunPSK"/>
        <family val="2"/>
      </rPr>
      <t>(ใช้สัดส่วนร่วมกับสมรรถนะประจำสายงาน โดยสัดส่วนสมรรถนะประจำสายงานต้องมีคะแนนไม่ต่ำกว่าร้อยละ 15)</t>
    </r>
  </si>
  <si>
    <r>
      <t xml:space="preserve">สรุปผลประเมิน  ทำเครื่องหมาย </t>
    </r>
    <r>
      <rPr>
        <sz val="14"/>
        <rFont val="Wingdings"/>
        <charset val="2"/>
      </rPr>
      <t>ü</t>
    </r>
    <r>
      <rPr>
        <sz val="14"/>
        <rFont val="TH SarabunPSK"/>
        <family val="2"/>
      </rPr>
      <t xml:space="preserve"> ในช่องที่ตรงกับช่วงคะแนนที่ได้รับ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</si>
  <si>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ดี                               70.00-79.99 คะแนน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</si>
  <si>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ผู้ประเมินแจ้งผลการประเมินการปฏิบัติงานรอบที่ 1 แก่ผู้รับการประเมิน  หลังจากผ่านการพิจารณาจากคณะกรรมการประจำส่วนงาน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</si>
  <si>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 xml:space="preserve">ได้รับทราบผลการประเมินและแผนการพัฒนาการปฏิบัติงาน 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</si>
  <si>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ผู้ประเมินแจ้งผลการประเมินการปฏิบัติงานประจำปี (รอบที่ 1 และรอบที่ 2) หลังจากมีคำสั่งเพิ่มค่าจ้างที่ได้รับการลงนามจากอธิการบดีหรือผู้ที่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</si>
  <si>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ได้แจ้งผลและผู้รับการประเมินได้ลงนามรับทราบ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</si>
  <si>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 xml:space="preserve">ได้แจ้งผลการประเมินเมื่อวันที่........................................ แต่ผู้รับการประเมินไม่ลงนามรับทราบ </t>
    </r>
  </si>
  <si>
    <t>ตัวชี้วัดความสำเร็จของงาน
(เลือกจากปริมาณ, คุณภาพ, เวลา, 
ความคุ้มค่า หรือ ความพึงพอใจ)</t>
  </si>
  <si>
    <t xml:space="preserve">เข้าร่วมโครงการฯ/กิจกรรม ได้แก่ งานปีใหม่ </t>
  </si>
  <si>
    <t>งานสงกรานต์ สถาปนาคณะ โครงการประชุม</t>
  </si>
  <si>
    <t>ศิลปวัฒนธรรม เกษียณอายุราชการ ฯลฯ</t>
  </si>
  <si>
    <t>บุคลากรประจำปี โครงการทำนุบำรุง</t>
  </si>
  <si>
    <t>การประยุกต์หรือพัฒนางาน การจัดทำคู่มือการ</t>
  </si>
  <si>
    <t>ปฏิบัติงาน/แนวปฏิบัติที่ดี</t>
  </si>
  <si>
    <t>*เสนอและผ่านที่ประชุมประจำคณะฯ และ/หรือ</t>
  </si>
  <si>
    <t>ได้รับการเผยแพร่</t>
  </si>
  <si>
    <t xml:space="preserve">คะแนน = 1 </t>
  </si>
  <si>
    <t xml:space="preserve">คะแนน = 2 </t>
  </si>
  <si>
    <r>
      <rPr>
        <b/>
        <sz val="14"/>
        <rFont val="TH SarabunPSK"/>
        <family val="2"/>
      </rPr>
      <t>คะแนน = 3</t>
    </r>
    <r>
      <rPr>
        <sz val="14"/>
        <rFont val="TH SarabunPSK"/>
        <family val="2"/>
      </rPr>
      <t xml:space="preserve"> </t>
    </r>
  </si>
  <si>
    <r>
      <rPr>
        <b/>
        <sz val="14"/>
        <rFont val="TH SarabunPSK"/>
        <family val="2"/>
      </rPr>
      <t>คะแนน = 4</t>
    </r>
    <r>
      <rPr>
        <sz val="14"/>
        <rFont val="TH SarabunPSK"/>
        <family val="2"/>
      </rPr>
      <t xml:space="preserve"> </t>
    </r>
  </si>
  <si>
    <t>ผลการประเมิน (2)
(รายละเอียดผลการประเมิน ตามคู่มือสมรรถนะมหาวิทยาลัยศรีนครินทรวิโรฒ 2560</t>
  </si>
  <si>
    <t>ผลรวมค่าสมรรถนะหลักมหาวิทยาลัย</t>
  </si>
  <si>
    <t>คะแนนประเมินสมรรถนะหลักมหาวิทยาลัย (a) = (ผลรวมค่าสมรรถนะหลักมหาวิทยาลัยx10)/500</t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</si>
  <si>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 xml:space="preserve">ดีเด่น                           </t>
    </r>
  </si>
  <si>
    <t>90.00-100.00 คะแนน</t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</si>
  <si>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 xml:space="preserve">ดีมาก                           </t>
    </r>
  </si>
  <si>
    <t>80.00-89.99 คะแนน</t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</si>
  <si>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 xml:space="preserve">ต้องปรับปรุงและพัฒนา       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</si>
  <si>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 xml:space="preserve">ไม่ผ่านการประเมิน           </t>
    </r>
  </si>
  <si>
    <t>ต่ำกว่า 60 คะแนน</t>
  </si>
  <si>
    <t>60.00-69.99 คะแนน (ไม่เพิ่มค่าจ้าง)</t>
  </si>
  <si>
    <t xml:space="preserve">    อธิการบดีมอบหมายแล้ว</t>
  </si>
  <si>
    <t>ส่วนที่ 4 แผนการพัฒนาพนักงาน ให้ผู้ประเมินกับผู้รับการประเมินจัดทำแผนการพัฒนาและปรับปรุงการปฏิบัติงาน โดยร่วมกันกำหนดเป้าหมาย ผลลัพธ์ หรือ มาตรฐานความสำเร็จของงาน รวมทั้งกำหนดเกณฑ์/ตัวชี้วัดของงานและวิธีการพัฒนา</t>
  </si>
  <si>
    <r>
      <t xml:space="preserve">จำนวนการลา, ขาดงาน (วัน) / มาสาย(ครั้ง)
</t>
    </r>
    <r>
      <rPr>
        <b/>
        <sz val="14"/>
        <rFont val="Wingdings"/>
        <charset val="2"/>
      </rPr>
      <t>¨</t>
    </r>
    <r>
      <rPr>
        <b/>
        <sz val="14"/>
        <rFont val="TH SarabunPSK"/>
        <family val="2"/>
      </rPr>
      <t xml:space="preserve"> (1 ส.ค. - 31 ม.ค.)  </t>
    </r>
    <r>
      <rPr>
        <b/>
        <sz val="14"/>
        <rFont val="Wingdings"/>
        <charset val="2"/>
      </rPr>
      <t>¨</t>
    </r>
    <r>
      <rPr>
        <b/>
        <sz val="14"/>
        <rFont val="TH SarabunPSK"/>
        <family val="2"/>
      </rPr>
      <t xml:space="preserve"> (1 ก.พ. - 31 ก.ค.)</t>
    </r>
    <r>
      <rPr>
        <b/>
        <sz val="14"/>
        <rFont val="Wingdings"/>
        <charset val="2"/>
      </rPr>
      <t/>
    </r>
  </si>
  <si>
    <t>คะแนนผลการประเมิน 
= (ค่าน้ำหนัก x ผลการประเมิน)/5 
= (1)x(2)/5</t>
  </si>
  <si>
    <t xml:space="preserve">คะแนนการประเมินผลสัมฤทธิ์รวม : </t>
  </si>
  <si>
    <t>ผลสัมฤทธิ์ของงานพร้อมกับกำหนดดัชนีชี้วัดหรือหลักฐานบ่งชี้ความสำเร็จของงานอย่างเป็นรูปธรรมและเหมาะสมกับลักษณะงาน (คิดเป็นร้อยละ 70)</t>
  </si>
  <si>
    <t>ส่วนที่ 3 การประเมินสมรรถนะในการปฏิบัติงาน (Competency) ให้ผู้ประเมินพิจารณากำหนดระดับสมรรถนะที่คาดหวังทั้งสมรรถนะหลักมหาวิทยาลัยและสมรรถนะประจำสายงาน (คิดเป็นร้อยละ 30)</t>
  </si>
  <si>
    <t>ระดับ 0-5 คะแนนที่ได้</t>
  </si>
  <si>
    <t>หัวหน้าหน่วยงาน/หัวหน้างาน</t>
  </si>
  <si>
    <t>รองคณบดี/ผู้ช่วยคณบดี/</t>
  </si>
  <si>
    <t>ดีมาก (5)</t>
  </si>
  <si>
    <t>ดี(4)</t>
  </si>
  <si>
    <t>ปานกลาง (3)</t>
  </si>
  <si>
    <t>น้อย (2)</t>
  </si>
  <si>
    <t>น้อยที่สุด (1)</t>
  </si>
  <si>
    <r>
      <rPr>
        <b/>
        <sz val="14"/>
        <rFont val="TH SarabunPSK"/>
        <family val="2"/>
      </rPr>
      <t>คะแนน = 0</t>
    </r>
    <r>
      <rPr>
        <sz val="14"/>
        <rFont val="TH SarabunPSK"/>
        <family val="2"/>
      </rPr>
      <t xml:space="preserve"> จากผลคะแนนผลสัมฤทธิ์ </t>
    </r>
    <r>
      <rPr>
        <sz val="14"/>
        <rFont val="Symbol"/>
        <family val="1"/>
        <charset val="2"/>
      </rPr>
      <t>£</t>
    </r>
    <r>
      <rPr>
        <sz val="14"/>
        <rFont val="TH SarabunPSK"/>
        <family val="2"/>
      </rPr>
      <t xml:space="preserve"> 25.00</t>
    </r>
  </si>
  <si>
    <r>
      <t xml:space="preserve">คะแนน = 1  </t>
    </r>
    <r>
      <rPr>
        <sz val="14"/>
        <rFont val="TH SarabunPSK"/>
        <family val="2"/>
      </rPr>
      <t>จากผลคะแนนผลสัมฤทธิ์ 25.01 - 30.00</t>
    </r>
  </si>
  <si>
    <r>
      <t xml:space="preserve">คะแนน = 2  </t>
    </r>
    <r>
      <rPr>
        <sz val="14"/>
        <rFont val="TH SarabunPSK"/>
        <family val="2"/>
      </rPr>
      <t>จากผลคะแนนผลสัมฤทธิ์ 30.01 - 35.00</t>
    </r>
  </si>
  <si>
    <r>
      <rPr>
        <b/>
        <sz val="14"/>
        <rFont val="TH SarabunPSK"/>
        <family val="2"/>
      </rPr>
      <t>คะแนน = 3</t>
    </r>
    <r>
      <rPr>
        <sz val="14"/>
        <rFont val="TH SarabunPSK"/>
        <family val="2"/>
      </rPr>
      <t xml:space="preserve">  จากผลคะแนนผลสัมฤทธิ์ 35.01 - 40.00</t>
    </r>
  </si>
  <si>
    <r>
      <rPr>
        <b/>
        <sz val="14"/>
        <rFont val="TH SarabunPSK"/>
        <family val="2"/>
      </rPr>
      <t>คะแนน = 4</t>
    </r>
    <r>
      <rPr>
        <sz val="14"/>
        <rFont val="TH SarabunPSK"/>
        <family val="2"/>
      </rPr>
      <t xml:space="preserve">  จากผลคะแนนผลสัมฤทธิ์ 40.01 - 45.00</t>
    </r>
  </si>
  <si>
    <r>
      <t xml:space="preserve">คะแนน = 5  </t>
    </r>
    <r>
      <rPr>
        <sz val="14"/>
        <rFont val="TH SarabunPSK"/>
        <family val="2"/>
      </rPr>
      <t>จากผลคะแนนผลสัมฤทธิ์ &gt; 45.00</t>
    </r>
  </si>
  <si>
    <r>
      <rPr>
        <b/>
        <sz val="14"/>
        <rFont val="TH SarabunPSK"/>
        <family val="2"/>
      </rPr>
      <t>คะแนน = 0</t>
    </r>
    <r>
      <rPr>
        <sz val="14"/>
        <rFont val="TH SarabunPSK"/>
        <family val="2"/>
      </rPr>
      <t xml:space="preserve"> จากผลคะแนนผลสัมฤทธิ์ </t>
    </r>
    <r>
      <rPr>
        <sz val="14"/>
        <rFont val="Calibri"/>
        <family val="2"/>
      </rPr>
      <t>≤</t>
    </r>
    <r>
      <rPr>
        <sz val="14"/>
        <rFont val="TH SarabunPSK"/>
        <family val="2"/>
      </rPr>
      <t xml:space="preserve"> 25</t>
    </r>
  </si>
  <si>
    <t>จากผลคะแนนผลสัมฤทธิ์ 25.01 - 30.00</t>
  </si>
  <si>
    <t>จากผลคะแนนผลสัมฤทธิ์ 30.01 - 35.00</t>
  </si>
  <si>
    <t>จากผลคะแนนผลสัมฤทธิ์ 35.01 - 40.00</t>
  </si>
  <si>
    <t>จากผลคะแนนผลสัมฤทธิ์ 40.01 - 45.00</t>
  </si>
  <si>
    <r>
      <t xml:space="preserve">คะแนน = 5 </t>
    </r>
    <r>
      <rPr>
        <sz val="14"/>
        <rFont val="TH SarabunPSK"/>
        <family val="2"/>
      </rPr>
      <t>จากผลคะแนนผลสัมฤทธิ์ &gt; 45.00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</si>
</sst>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  <charset val="222"/>
    </font>
    <font>
      <sz val="16"/>
      <name val="CordiaUPC"/>
      <family val="2"/>
      <charset val="222"/>
    </font>
    <font>
      <b/>
      <sz val="16"/>
      <name val="CordiaUPC"/>
      <family val="2"/>
      <charset val="222"/>
    </font>
    <font>
      <sz val="14"/>
      <name val="CordiaUPC"/>
      <family val="2"/>
      <charset val="222"/>
    </font>
    <font>
      <b/>
      <sz val="14"/>
      <name val="CordiaUPC"/>
      <family val="2"/>
      <charset val="222"/>
    </font>
    <font>
      <b/>
      <sz val="14"/>
      <name val="Cordia New"/>
      <family val="2"/>
    </font>
    <font>
      <b/>
      <sz val="12"/>
      <name val="Cordia New"/>
      <family val="2"/>
    </font>
    <font>
      <sz val="14"/>
      <name val="Arial"/>
      <family val="2"/>
    </font>
    <font>
      <sz val="14"/>
      <name val="Cordia New"/>
      <family val="2"/>
    </font>
    <font>
      <sz val="8"/>
      <name val="Arial"/>
      <family val="2"/>
    </font>
    <font>
      <sz val="16"/>
      <name val="Cordia New"/>
      <family val="2"/>
      <charset val="222"/>
    </font>
    <font>
      <b/>
      <sz val="16"/>
      <name val="Cordia New"/>
      <family val="2"/>
      <charset val="222"/>
    </font>
    <font>
      <b/>
      <sz val="14"/>
      <name val="Cordia New"/>
      <family val="2"/>
      <charset val="222"/>
    </font>
    <font>
      <sz val="14"/>
      <name val="Cordia New"/>
      <family val="2"/>
      <charset val="222"/>
    </font>
    <font>
      <b/>
      <sz val="16"/>
      <name val="CordiaUPC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vertAlign val="superscript"/>
      <sz val="14"/>
      <name val="Cordia New"/>
      <family val="2"/>
    </font>
    <font>
      <vertAlign val="superscript"/>
      <sz val="16"/>
      <name val="Cordia New"/>
      <family val="2"/>
    </font>
    <font>
      <sz val="11"/>
      <name val="Cordia New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vertAlign val="superscript"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name val="TH SarabunPSK"/>
      <family val="2"/>
    </font>
    <font>
      <sz val="16"/>
      <name val="Wingdings"/>
      <charset val="2"/>
    </font>
    <font>
      <sz val="14"/>
      <name val="Wingdings"/>
      <charset val="2"/>
    </font>
    <font>
      <b/>
      <sz val="14"/>
      <name val="Wingdings"/>
      <charset val="2"/>
    </font>
    <font>
      <sz val="14"/>
      <name val="Calibri"/>
      <family val="2"/>
    </font>
    <font>
      <b/>
      <sz val="15"/>
      <name val="TH SarabunPSK"/>
      <family val="2"/>
    </font>
    <font>
      <sz val="14"/>
      <name val="CordiaUPC"/>
      <family val="2"/>
    </font>
    <font>
      <b/>
      <sz val="14"/>
      <color rgb="FFFF0000"/>
      <name val="TH SarabunPSK"/>
      <family val="2"/>
    </font>
    <font>
      <sz val="14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74">
    <xf numFmtId="0" fontId="0" fillId="0" borderId="0" xfId="0"/>
    <xf numFmtId="0" fontId="3" fillId="0" borderId="0" xfId="0" applyFont="1"/>
    <xf numFmtId="0" fontId="3" fillId="0" borderId="0" xfId="0" applyFont="1" applyFill="1"/>
    <xf numFmtId="0" fontId="1" fillId="0" borderId="0" xfId="0" applyFont="1" applyFill="1"/>
    <xf numFmtId="0" fontId="10" fillId="0" borderId="0" xfId="0" applyFont="1"/>
    <xf numFmtId="0" fontId="13" fillId="0" borderId="0" xfId="0" applyFont="1" applyAlignment="1">
      <alignment vertical="top"/>
    </xf>
    <xf numFmtId="0" fontId="13" fillId="0" borderId="0" xfId="0" applyFont="1"/>
    <xf numFmtId="0" fontId="10" fillId="0" borderId="3" xfId="0" applyFont="1" applyBorder="1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/>
    <xf numFmtId="0" fontId="11" fillId="0" borderId="0" xfId="0" applyFont="1" applyFill="1"/>
    <xf numFmtId="0" fontId="10" fillId="0" borderId="0" xfId="0" applyFont="1" applyFill="1"/>
    <xf numFmtId="0" fontId="1" fillId="0" borderId="0" xfId="0" applyFont="1" applyFill="1" applyAlignment="1"/>
    <xf numFmtId="0" fontId="7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1" fillId="0" borderId="3" xfId="0" applyFont="1" applyFill="1" applyBorder="1"/>
    <xf numFmtId="0" fontId="10" fillId="0" borderId="0" xfId="0" applyFont="1" applyFill="1" applyAlignment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/>
    </xf>
    <xf numFmtId="0" fontId="13" fillId="0" borderId="19" xfId="0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/>
    <xf numFmtId="0" fontId="10" fillId="0" borderId="0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32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/>
    </xf>
    <xf numFmtId="0" fontId="13" fillId="0" borderId="25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21" fillId="0" borderId="0" xfId="0" applyFont="1" applyFill="1"/>
    <xf numFmtId="0" fontId="20" fillId="0" borderId="0" xfId="0" applyFont="1" applyFill="1"/>
    <xf numFmtId="0" fontId="21" fillId="0" borderId="0" xfId="0" applyFont="1" applyFill="1" applyAlignment="1"/>
    <xf numFmtId="0" fontId="21" fillId="0" borderId="0" xfId="0" applyFont="1" applyFill="1" applyBorder="1" applyAlignment="1"/>
    <xf numFmtId="0" fontId="22" fillId="0" borderId="0" xfId="0" applyFont="1" applyFill="1" applyAlignment="1">
      <alignment vertical="top"/>
    </xf>
    <xf numFmtId="0" fontId="22" fillId="0" borderId="24" xfId="0" applyFont="1" applyFill="1" applyBorder="1" applyAlignment="1">
      <alignment horizontal="center" vertical="top" wrapText="1"/>
    </xf>
    <xf numFmtId="0" fontId="22" fillId="0" borderId="29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3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/>
    <xf numFmtId="0" fontId="22" fillId="0" borderId="0" xfId="0" applyFont="1"/>
    <xf numFmtId="0" fontId="21" fillId="0" borderId="0" xfId="0" applyFont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/>
    <xf numFmtId="0" fontId="21" fillId="0" borderId="3" xfId="0" applyFont="1" applyFill="1" applyBorder="1"/>
    <xf numFmtId="0" fontId="20" fillId="2" borderId="7" xfId="0" applyFont="1" applyFill="1" applyBorder="1" applyAlignment="1">
      <alignment horizontal="center"/>
    </xf>
    <xf numFmtId="0" fontId="23" fillId="3" borderId="17" xfId="0" applyFont="1" applyFill="1" applyBorder="1" applyAlignment="1">
      <alignment horizontal="left" vertical="center"/>
    </xf>
    <xf numFmtId="0" fontId="23" fillId="3" borderId="6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/>
    </xf>
    <xf numFmtId="0" fontId="20" fillId="3" borderId="6" xfId="0" applyFont="1" applyFill="1" applyBorder="1" applyAlignment="1">
      <alignment horizontal="left" vertical="center"/>
    </xf>
    <xf numFmtId="0" fontId="20" fillId="3" borderId="8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top" wrapText="1"/>
    </xf>
    <xf numFmtId="9" fontId="22" fillId="0" borderId="0" xfId="0" applyNumberFormat="1" applyFont="1" applyFill="1" applyBorder="1" applyAlignment="1">
      <alignment horizontal="center" vertical="top" wrapText="1"/>
    </xf>
    <xf numFmtId="9" fontId="22" fillId="3" borderId="6" xfId="0" applyNumberFormat="1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/>
    </xf>
    <xf numFmtId="0" fontId="23" fillId="3" borderId="11" xfId="0" applyFont="1" applyFill="1" applyBorder="1" applyAlignment="1">
      <alignment horizontal="left" vertical="top" wrapText="1"/>
    </xf>
    <xf numFmtId="0" fontId="23" fillId="3" borderId="11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top" wrapText="1"/>
    </xf>
    <xf numFmtId="9" fontId="22" fillId="0" borderId="7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top" wrapText="1"/>
    </xf>
    <xf numFmtId="9" fontId="22" fillId="0" borderId="24" xfId="0" applyNumberFormat="1" applyFont="1" applyFill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top" wrapText="1"/>
    </xf>
    <xf numFmtId="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left" vertical="top" wrapText="1"/>
    </xf>
    <xf numFmtId="9" fontId="22" fillId="0" borderId="11" xfId="0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left" vertical="top" wrapText="1"/>
    </xf>
    <xf numFmtId="9" fontId="22" fillId="0" borderId="12" xfId="0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 wrapText="1"/>
    </xf>
    <xf numFmtId="0" fontId="21" fillId="0" borderId="0" xfId="0" applyFont="1" applyFill="1" applyAlignment="1"/>
    <xf numFmtId="0" fontId="21" fillId="0" borderId="0" xfId="0" applyFont="1" applyFill="1"/>
    <xf numFmtId="0" fontId="22" fillId="5" borderId="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0" fillId="0" borderId="0" xfId="0" applyFont="1"/>
    <xf numFmtId="0" fontId="23" fillId="0" borderId="7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7" xfId="0" applyFont="1" applyBorder="1"/>
    <xf numFmtId="0" fontId="0" fillId="0" borderId="0" xfId="0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21" fillId="0" borderId="7" xfId="0" applyFont="1" applyBorder="1"/>
    <xf numFmtId="0" fontId="21" fillId="0" borderId="7" xfId="0" applyFont="1" applyBorder="1" applyAlignment="1">
      <alignment wrapText="1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0" fontId="21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/>
    </xf>
    <xf numFmtId="0" fontId="22" fillId="6" borderId="7" xfId="0" applyFont="1" applyFill="1" applyBorder="1"/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6" borderId="17" xfId="0" applyFont="1" applyFill="1" applyBorder="1"/>
    <xf numFmtId="0" fontId="22" fillId="0" borderId="8" xfId="0" applyFont="1" applyBorder="1"/>
    <xf numFmtId="0" fontId="22" fillId="0" borderId="17" xfId="0" applyFont="1" applyBorder="1"/>
    <xf numFmtId="0" fontId="23" fillId="0" borderId="0" xfId="0" applyFont="1" applyFill="1"/>
    <xf numFmtId="0" fontId="22" fillId="0" borderId="0" xfId="0" applyFont="1" applyFill="1" applyAlignment="1"/>
    <xf numFmtId="0" fontId="22" fillId="0" borderId="0" xfId="0" applyFont="1" applyFill="1" applyBorder="1" applyAlignment="1"/>
    <xf numFmtId="0" fontId="23" fillId="0" borderId="0" xfId="0" applyFont="1" applyFill="1" applyAlignment="1"/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/>
    <xf numFmtId="49" fontId="33" fillId="0" borderId="0" xfId="0" applyNumberFormat="1" applyFont="1" applyAlignment="1">
      <alignment vertical="center"/>
    </xf>
    <xf numFmtId="0" fontId="22" fillId="0" borderId="0" xfId="0" applyFont="1" applyAlignment="1"/>
    <xf numFmtId="0" fontId="33" fillId="0" borderId="0" xfId="0" applyFont="1" applyFill="1" applyAlignment="1">
      <alignment vertical="center"/>
    </xf>
    <xf numFmtId="0" fontId="22" fillId="0" borderId="13" xfId="0" applyFont="1" applyFill="1" applyBorder="1" applyAlignment="1"/>
    <xf numFmtId="0" fontId="22" fillId="0" borderId="26" xfId="0" applyFont="1" applyFill="1" applyBorder="1" applyAlignment="1"/>
    <xf numFmtId="0" fontId="22" fillId="0" borderId="15" xfId="0" applyFont="1" applyFill="1" applyBorder="1" applyAlignment="1"/>
    <xf numFmtId="0" fontId="22" fillId="0" borderId="27" xfId="0" applyFont="1" applyFill="1" applyBorder="1" applyAlignment="1"/>
    <xf numFmtId="0" fontId="34" fillId="0" borderId="0" xfId="0" applyFont="1" applyFill="1"/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top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6" xfId="0" applyFont="1" applyFill="1" applyBorder="1"/>
    <xf numFmtId="0" fontId="22" fillId="0" borderId="14" xfId="0" applyFont="1" applyFill="1" applyBorder="1"/>
    <xf numFmtId="0" fontId="22" fillId="0" borderId="27" xfId="0" applyFont="1" applyFill="1" applyBorder="1"/>
    <xf numFmtId="0" fontId="22" fillId="0" borderId="16" xfId="0" applyFont="1" applyFill="1" applyBorder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9" borderId="7" xfId="0" applyFont="1" applyFill="1" applyBorder="1" applyAlignment="1">
      <alignment horizontal="right"/>
    </xf>
    <xf numFmtId="0" fontId="0" fillId="9" borderId="7" xfId="0" applyFill="1" applyBorder="1"/>
    <xf numFmtId="0" fontId="23" fillId="0" borderId="7" xfId="0" applyFont="1" applyBorder="1" applyAlignment="1">
      <alignment horizontal="center"/>
    </xf>
    <xf numFmtId="0" fontId="22" fillId="0" borderId="21" xfId="0" applyFont="1" applyBorder="1" applyAlignment="1">
      <alignment horizontal="center" wrapText="1"/>
    </xf>
    <xf numFmtId="0" fontId="22" fillId="9" borderId="7" xfId="0" applyFont="1" applyFill="1" applyBorder="1" applyAlignment="1">
      <alignment horizontal="left" vertical="top" wrapText="1"/>
    </xf>
    <xf numFmtId="0" fontId="23" fillId="9" borderId="7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left" vertical="top" wrapText="1"/>
    </xf>
    <xf numFmtId="0" fontId="13" fillId="0" borderId="26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3" fillId="0" borderId="29" xfId="0" applyFont="1" applyFill="1" applyBorder="1" applyAlignment="1">
      <alignment horizontal="center" vertical="top"/>
    </xf>
    <xf numFmtId="0" fontId="13" fillId="0" borderId="31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12" fillId="0" borderId="8" xfId="0" applyFont="1" applyFill="1" applyBorder="1" applyAlignment="1">
      <alignment horizontal="left" vertical="top"/>
    </xf>
    <xf numFmtId="0" fontId="8" fillId="0" borderId="25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/>
    </xf>
    <xf numFmtId="0" fontId="13" fillId="0" borderId="22" xfId="0" applyFont="1" applyFill="1" applyBorder="1" applyAlignment="1">
      <alignment horizontal="center" vertical="top"/>
    </xf>
    <xf numFmtId="0" fontId="19" fillId="0" borderId="29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horizontal="center" vertical="top" wrapText="1"/>
    </xf>
    <xf numFmtId="0" fontId="13" fillId="0" borderId="31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27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top" wrapText="1"/>
    </xf>
    <xf numFmtId="0" fontId="13" fillId="0" borderId="28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left" vertical="top" wrapText="1"/>
    </xf>
    <xf numFmtId="0" fontId="13" fillId="0" borderId="31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wrapText="1"/>
    </xf>
    <xf numFmtId="0" fontId="12" fillId="0" borderId="26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/>
    </xf>
    <xf numFmtId="0" fontId="23" fillId="2" borderId="7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22" fillId="3" borderId="8" xfId="0" applyFont="1" applyFill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22" fillId="0" borderId="29" xfId="0" applyFont="1" applyFill="1" applyBorder="1" applyAlignment="1">
      <alignment horizontal="center" vertical="top" wrapText="1"/>
    </xf>
    <xf numFmtId="0" fontId="22" fillId="0" borderId="30" xfId="0" applyFont="1" applyFill="1" applyBorder="1" applyAlignment="1">
      <alignment horizontal="center" vertical="top" wrapText="1"/>
    </xf>
    <xf numFmtId="0" fontId="22" fillId="0" borderId="3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26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left" wrapText="1"/>
    </xf>
    <xf numFmtId="0" fontId="23" fillId="0" borderId="26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26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27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27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left" vertical="top" wrapText="1"/>
    </xf>
    <xf numFmtId="0" fontId="22" fillId="0" borderId="30" xfId="0" applyFont="1" applyFill="1" applyBorder="1" applyAlignment="1">
      <alignment horizontal="left" vertical="top" wrapText="1"/>
    </xf>
    <xf numFmtId="0" fontId="22" fillId="0" borderId="25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22" fillId="0" borderId="27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3" fillId="0" borderId="17" xfId="0" applyFont="1" applyBorder="1" applyAlignment="1">
      <alignment horizontal="left" wrapText="1"/>
    </xf>
    <xf numFmtId="0" fontId="23" fillId="0" borderId="6" xfId="0" applyFont="1" applyBorder="1" applyAlignment="1">
      <alignment horizontal="left" wrapText="1"/>
    </xf>
    <xf numFmtId="0" fontId="23" fillId="0" borderId="8" xfId="0" applyFont="1" applyBorder="1" applyAlignment="1">
      <alignment horizontal="left" wrapText="1"/>
    </xf>
    <xf numFmtId="0" fontId="23" fillId="0" borderId="25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/>
    <xf numFmtId="0" fontId="22" fillId="0" borderId="15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1" fillId="0" borderId="3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/>
    <xf numFmtId="0" fontId="22" fillId="0" borderId="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left"/>
    </xf>
    <xf numFmtId="0" fontId="23" fillId="0" borderId="30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/>
    </xf>
    <xf numFmtId="0" fontId="22" fillId="0" borderId="29" xfId="0" applyFont="1" applyFill="1" applyBorder="1" applyAlignment="1">
      <alignment horizontal="left"/>
    </xf>
    <xf numFmtId="0" fontId="22" fillId="0" borderId="30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3" fillId="0" borderId="9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right"/>
    </xf>
    <xf numFmtId="0" fontId="22" fillId="0" borderId="26" xfId="0" applyFont="1" applyFill="1" applyBorder="1" applyAlignment="1">
      <alignment horizontal="right"/>
    </xf>
    <xf numFmtId="0" fontId="22" fillId="0" borderId="13" xfId="0" applyFont="1" applyFill="1" applyBorder="1" applyAlignment="1">
      <alignment horizontal="left"/>
    </xf>
    <xf numFmtId="0" fontId="22" fillId="0" borderId="26" xfId="0" applyFont="1" applyFill="1" applyBorder="1" applyAlignment="1">
      <alignment horizontal="left"/>
    </xf>
    <xf numFmtId="1" fontId="22" fillId="0" borderId="26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0" fontId="22" fillId="7" borderId="12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/>
    </xf>
    <xf numFmtId="0" fontId="23" fillId="7" borderId="12" xfId="0" applyFont="1" applyFill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23" fillId="0" borderId="24" xfId="0" applyFont="1" applyBorder="1" applyAlignment="1">
      <alignment horizontal="right"/>
    </xf>
    <xf numFmtId="0" fontId="22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right"/>
    </xf>
    <xf numFmtId="0" fontId="23" fillId="0" borderId="12" xfId="0" applyFont="1" applyFill="1" applyBorder="1" applyAlignment="1">
      <alignment horizontal="right"/>
    </xf>
    <xf numFmtId="1" fontId="22" fillId="0" borderId="24" xfId="0" applyNumberFormat="1" applyFont="1" applyFill="1" applyBorder="1" applyAlignment="1">
      <alignment horizontal="center"/>
    </xf>
    <xf numFmtId="1" fontId="22" fillId="7" borderId="12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17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0" fontId="22" fillId="0" borderId="24" xfId="0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1" fontId="22" fillId="6" borderId="11" xfId="0" applyNumberFormat="1" applyFont="1" applyFill="1" applyBorder="1" applyAlignment="1">
      <alignment horizontal="center"/>
    </xf>
    <xf numFmtId="1" fontId="22" fillId="6" borderId="12" xfId="0" applyNumberFormat="1" applyFont="1" applyFill="1" applyBorder="1" applyAlignment="1">
      <alignment horizontal="center"/>
    </xf>
    <xf numFmtId="1" fontId="22" fillId="0" borderId="29" xfId="0" applyNumberFormat="1" applyFont="1" applyFill="1" applyBorder="1" applyAlignment="1">
      <alignment horizontal="center"/>
    </xf>
    <xf numFmtId="1" fontId="22" fillId="0" borderId="30" xfId="0" applyNumberFormat="1" applyFont="1" applyFill="1" applyBorder="1" applyAlignment="1">
      <alignment horizontal="center"/>
    </xf>
    <xf numFmtId="1" fontId="22" fillId="0" borderId="31" xfId="0" applyNumberFormat="1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right" vertical="top" wrapText="1"/>
    </xf>
    <xf numFmtId="0" fontId="23" fillId="0" borderId="24" xfId="0" applyFont="1" applyFill="1" applyBorder="1" applyAlignment="1">
      <alignment horizontal="right" vertical="top" wrapText="1"/>
    </xf>
    <xf numFmtId="0" fontId="22" fillId="0" borderId="12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wrapText="1"/>
    </xf>
    <xf numFmtId="0" fontId="23" fillId="0" borderId="24" xfId="0" applyFont="1" applyFill="1" applyBorder="1" applyAlignment="1">
      <alignment horizontal="left" vertical="top" wrapText="1"/>
    </xf>
    <xf numFmtId="0" fontId="22" fillId="6" borderId="24" xfId="0" applyFont="1" applyFill="1" applyBorder="1" applyAlignment="1">
      <alignment horizontal="center" vertical="top" wrapText="1"/>
    </xf>
    <xf numFmtId="0" fontId="22" fillId="6" borderId="24" xfId="0" applyFont="1" applyFill="1" applyBorder="1" applyAlignment="1">
      <alignment horizontal="center"/>
    </xf>
    <xf numFmtId="1" fontId="22" fillId="6" borderId="24" xfId="0" applyNumberFormat="1" applyFont="1" applyFill="1" applyBorder="1" applyAlignment="1">
      <alignment horizontal="center"/>
    </xf>
    <xf numFmtId="0" fontId="22" fillId="6" borderId="11" xfId="0" applyFont="1" applyFill="1" applyBorder="1" applyAlignment="1">
      <alignment horizontal="center" vertical="top" wrapText="1"/>
    </xf>
    <xf numFmtId="0" fontId="22" fillId="6" borderId="11" xfId="0" applyFont="1" applyFill="1" applyBorder="1" applyAlignment="1">
      <alignment horizontal="center"/>
    </xf>
    <xf numFmtId="0" fontId="22" fillId="7" borderId="20" xfId="0" applyFont="1" applyFill="1" applyBorder="1" applyAlignment="1">
      <alignment horizontal="center"/>
    </xf>
    <xf numFmtId="0" fontId="23" fillId="7" borderId="7" xfId="0" applyFont="1" applyFill="1" applyBorder="1" applyAlignment="1">
      <alignment horizontal="right" vertical="top" wrapText="1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9" fontId="22" fillId="0" borderId="12" xfId="0" applyNumberFormat="1" applyFont="1" applyFill="1" applyBorder="1" applyAlignment="1">
      <alignment horizontal="center" vertical="center" wrapText="1"/>
    </xf>
    <xf numFmtId="0" fontId="22" fillId="9" borderId="24" xfId="0" applyFont="1" applyFill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9" borderId="11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22" fillId="9" borderId="24" xfId="0" applyFont="1" applyFill="1" applyBorder="1" applyAlignment="1">
      <alignment horizontal="center" vertical="top"/>
    </xf>
    <xf numFmtId="0" fontId="22" fillId="9" borderId="11" xfId="0" applyFont="1" applyFill="1" applyBorder="1" applyAlignment="1">
      <alignment horizontal="center" vertical="top"/>
    </xf>
    <xf numFmtId="0" fontId="22" fillId="9" borderId="12" xfId="0" applyFont="1" applyFill="1" applyBorder="1" applyAlignment="1">
      <alignment horizontal="center" vertical="top"/>
    </xf>
    <xf numFmtId="0" fontId="22" fillId="0" borderId="24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9" fontId="22" fillId="5" borderId="7" xfId="0" applyNumberFormat="1" applyFont="1" applyFill="1" applyBorder="1" applyAlignment="1">
      <alignment horizontal="center" vertical="center" wrapText="1"/>
    </xf>
    <xf numFmtId="9" fontId="22" fillId="0" borderId="11" xfId="0" applyNumberFormat="1" applyFont="1" applyFill="1" applyBorder="1" applyAlignment="1">
      <alignment horizontal="center" vertical="center" wrapText="1"/>
    </xf>
    <xf numFmtId="9" fontId="22" fillId="0" borderId="24" xfId="0" applyNumberFormat="1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left" vertical="top" wrapText="1"/>
    </xf>
    <xf numFmtId="0" fontId="22" fillId="5" borderId="7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top" wrapText="1"/>
    </xf>
    <xf numFmtId="9" fontId="22" fillId="0" borderId="12" xfId="0" applyNumberFormat="1" applyFont="1" applyFill="1" applyBorder="1" applyAlignment="1">
      <alignment horizontal="left" vertical="center" wrapText="1"/>
    </xf>
    <xf numFmtId="9" fontId="22" fillId="0" borderId="11" xfId="0" applyNumberFormat="1" applyFont="1" applyFill="1" applyBorder="1" applyAlignment="1">
      <alignment horizontal="left" vertical="center" wrapText="1"/>
    </xf>
    <xf numFmtId="9" fontId="22" fillId="0" borderId="24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2" fillId="0" borderId="24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2" fillId="8" borderId="7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2" fillId="0" borderId="15" xfId="0" applyFont="1" applyFill="1" applyBorder="1" applyAlignment="1">
      <alignment horizontal="center" vertical="top"/>
    </xf>
    <xf numFmtId="0" fontId="22" fillId="0" borderId="16" xfId="0" applyFont="1" applyFill="1" applyBorder="1" applyAlignment="1">
      <alignment horizontal="center" vertical="top"/>
    </xf>
    <xf numFmtId="0" fontId="22" fillId="0" borderId="25" xfId="0" applyFont="1" applyFill="1" applyBorder="1" applyAlignment="1">
      <alignment horizontal="left" vertical="top" wrapText="1"/>
    </xf>
    <xf numFmtId="0" fontId="22" fillId="0" borderId="28" xfId="0" applyFont="1" applyFill="1" applyBorder="1" applyAlignment="1">
      <alignment horizontal="left" vertical="top" wrapText="1"/>
    </xf>
    <xf numFmtId="0" fontId="22" fillId="0" borderId="2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horizontal="center" vertical="top" wrapText="1"/>
    </xf>
    <xf numFmtId="0" fontId="22" fillId="0" borderId="28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6" xfId="0" applyFont="1" applyFill="1" applyBorder="1" applyAlignment="1">
      <alignment horizontal="left" vertical="top" wrapText="1"/>
    </xf>
    <xf numFmtId="0" fontId="23" fillId="0" borderId="8" xfId="0" applyFont="1" applyFill="1" applyBorder="1" applyAlignment="1">
      <alignment horizontal="left" vertical="top" wrapText="1"/>
    </xf>
    <xf numFmtId="0" fontId="25" fillId="0" borderId="29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top"/>
    </xf>
    <xf numFmtId="0" fontId="22" fillId="0" borderId="31" xfId="0" applyFont="1" applyFill="1" applyBorder="1" applyAlignment="1">
      <alignment horizontal="center" vertical="top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31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left" vertical="top"/>
    </xf>
    <xf numFmtId="0" fontId="23" fillId="0" borderId="6" xfId="0" applyFont="1" applyFill="1" applyBorder="1" applyAlignment="1">
      <alignment horizontal="left" vertical="top"/>
    </xf>
    <xf numFmtId="0" fontId="23" fillId="0" borderId="8" xfId="0" applyFont="1" applyFill="1" applyBorder="1" applyAlignment="1">
      <alignment horizontal="left" vertical="top"/>
    </xf>
    <xf numFmtId="0" fontId="23" fillId="0" borderId="1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80"/>
  <sheetViews>
    <sheetView topLeftCell="A31" zoomScaleNormal="100" zoomScaleSheetLayoutView="90" workbookViewId="0">
      <selection activeCell="A6" sqref="A6"/>
    </sheetView>
  </sheetViews>
  <sheetFormatPr defaultColWidth="9.140625" defaultRowHeight="24" x14ac:dyDescent="0.55000000000000004"/>
  <cols>
    <col min="1" max="1" width="36.85546875" style="4" customWidth="1"/>
    <col min="2" max="2" width="12.85546875" style="4" customWidth="1"/>
    <col min="3" max="3" width="6" style="4" customWidth="1"/>
    <col min="4" max="4" width="18.85546875" style="4" customWidth="1"/>
    <col min="5" max="5" width="22.28515625" style="4" customWidth="1"/>
    <col min="6" max="6" width="8.85546875" style="4" customWidth="1"/>
    <col min="7" max="7" width="2.85546875" style="4" customWidth="1"/>
    <col min="8" max="8" width="8.42578125" style="4" customWidth="1"/>
    <col min="9" max="9" width="2.85546875" style="4" customWidth="1"/>
    <col min="10" max="10" width="6.7109375" style="4" customWidth="1"/>
    <col min="11" max="11" width="5.140625" style="4" customWidth="1"/>
    <col min="12" max="12" width="6.42578125" style="4" customWidth="1"/>
    <col min="13" max="13" width="4.7109375" style="4" customWidth="1"/>
    <col min="14" max="14" width="7" style="4" customWidth="1"/>
    <col min="15" max="15" width="3.7109375" style="4" customWidth="1"/>
    <col min="16" max="16384" width="9.140625" style="4"/>
  </cols>
  <sheetData>
    <row r="1" spans="1:15" x14ac:dyDescent="0.55000000000000004">
      <c r="A1" s="319" t="s">
        <v>52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</row>
    <row r="2" spans="1:15" x14ac:dyDescent="0.55000000000000004">
      <c r="A2" s="319" t="s">
        <v>30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spans="1:15" x14ac:dyDescent="0.55000000000000004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</row>
    <row r="4" spans="1:15" x14ac:dyDescent="0.55000000000000004">
      <c r="A4" s="11" t="s">
        <v>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55000000000000004">
      <c r="A5" s="11" t="s">
        <v>49</v>
      </c>
      <c r="B5" s="18" t="s">
        <v>1</v>
      </c>
      <c r="D5" s="12"/>
      <c r="E5" s="12"/>
      <c r="F5" s="18" t="s">
        <v>2</v>
      </c>
      <c r="G5" s="12"/>
      <c r="H5" s="12"/>
      <c r="J5" s="12"/>
      <c r="K5" s="12"/>
      <c r="L5" s="12"/>
      <c r="M5" s="12"/>
      <c r="N5" s="12"/>
      <c r="O5" s="12"/>
    </row>
    <row r="6" spans="1:15" s="3" customFormat="1" x14ac:dyDescent="0.55000000000000004">
      <c r="A6" s="8" t="s">
        <v>78</v>
      </c>
      <c r="B6" s="8"/>
    </row>
    <row r="7" spans="1:15" s="3" customFormat="1" x14ac:dyDescent="0.55000000000000004">
      <c r="A7" s="13" t="s">
        <v>77</v>
      </c>
      <c r="B7" s="13"/>
      <c r="C7" s="10"/>
      <c r="D7" s="10"/>
      <c r="E7" s="10"/>
      <c r="F7" s="13"/>
      <c r="H7" s="13"/>
      <c r="I7" s="13"/>
    </row>
    <row r="8" spans="1:15" s="3" customFormat="1" x14ac:dyDescent="0.55000000000000004">
      <c r="A8" s="8" t="s">
        <v>79</v>
      </c>
      <c r="B8" s="8"/>
    </row>
    <row r="9" spans="1:15" x14ac:dyDescent="0.55000000000000004">
      <c r="A9" s="11" t="s">
        <v>31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27" customHeight="1" x14ac:dyDescent="0.55000000000000004">
      <c r="A10" s="11" t="s">
        <v>32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2" customFormat="1" ht="27" customHeight="1" x14ac:dyDescent="0.55000000000000004">
      <c r="A11" s="11" t="s">
        <v>44</v>
      </c>
      <c r="B11" s="11"/>
    </row>
    <row r="12" spans="1:15" s="5" customFormat="1" ht="29.1" customHeight="1" x14ac:dyDescent="0.2">
      <c r="A12" s="311" t="s">
        <v>3</v>
      </c>
      <c r="B12" s="311"/>
      <c r="C12" s="311"/>
      <c r="D12" s="320" t="s">
        <v>53</v>
      </c>
      <c r="E12" s="323" t="s">
        <v>68</v>
      </c>
      <c r="F12" s="311" t="s">
        <v>74</v>
      </c>
      <c r="G12" s="311"/>
      <c r="H12" s="311"/>
      <c r="I12" s="311"/>
      <c r="J12" s="311"/>
      <c r="K12" s="311"/>
      <c r="L12" s="311"/>
      <c r="M12" s="311"/>
      <c r="N12" s="311"/>
      <c r="O12" s="311"/>
    </row>
    <row r="13" spans="1:15" s="5" customFormat="1" ht="57.75" customHeight="1" x14ac:dyDescent="0.2">
      <c r="A13" s="311"/>
      <c r="B13" s="311"/>
      <c r="C13" s="311"/>
      <c r="D13" s="311"/>
      <c r="E13" s="324"/>
      <c r="F13" s="311" t="s">
        <v>69</v>
      </c>
      <c r="G13" s="311"/>
      <c r="H13" s="311" t="s">
        <v>70</v>
      </c>
      <c r="I13" s="311"/>
      <c r="J13" s="311" t="s">
        <v>71</v>
      </c>
      <c r="K13" s="311"/>
      <c r="L13" s="311" t="s">
        <v>72</v>
      </c>
      <c r="M13" s="311"/>
      <c r="N13" s="311" t="s">
        <v>73</v>
      </c>
      <c r="O13" s="311"/>
    </row>
    <row r="14" spans="1:15" s="5" customFormat="1" ht="21.75" x14ac:dyDescent="0.2">
      <c r="A14" s="274" t="s">
        <v>20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6"/>
    </row>
    <row r="15" spans="1:15" s="5" customFormat="1" ht="25.5" customHeight="1" x14ac:dyDescent="0.2">
      <c r="A15" s="290"/>
      <c r="B15" s="317"/>
      <c r="C15" s="291"/>
      <c r="D15" s="43"/>
      <c r="E15" s="23"/>
      <c r="F15" s="287"/>
      <c r="G15" s="288"/>
      <c r="H15" s="290"/>
      <c r="I15" s="291"/>
      <c r="J15" s="231"/>
      <c r="K15" s="232"/>
      <c r="L15" s="231"/>
      <c r="M15" s="232"/>
      <c r="N15" s="321"/>
      <c r="O15" s="322"/>
    </row>
    <row r="16" spans="1:15" s="5" customFormat="1" ht="24" customHeight="1" x14ac:dyDescent="0.2">
      <c r="A16" s="283"/>
      <c r="B16" s="318"/>
      <c r="C16" s="284"/>
      <c r="D16" s="25"/>
      <c r="E16" s="26"/>
      <c r="F16" s="186"/>
      <c r="G16" s="187"/>
      <c r="H16" s="186"/>
      <c r="I16" s="187"/>
      <c r="J16" s="188"/>
      <c r="K16" s="189"/>
      <c r="L16" s="188"/>
      <c r="M16" s="189"/>
      <c r="N16" s="188"/>
      <c r="O16" s="189"/>
    </row>
    <row r="17" spans="1:15" s="5" customFormat="1" ht="21.75" x14ac:dyDescent="0.2">
      <c r="A17" s="217"/>
      <c r="B17" s="218"/>
      <c r="C17" s="219"/>
      <c r="D17" s="22"/>
      <c r="E17" s="24"/>
      <c r="F17" s="305"/>
      <c r="G17" s="306"/>
      <c r="H17" s="186"/>
      <c r="I17" s="187"/>
      <c r="J17" s="188"/>
      <c r="K17" s="189"/>
      <c r="L17" s="188"/>
      <c r="M17" s="189"/>
      <c r="N17" s="309"/>
      <c r="O17" s="310"/>
    </row>
    <row r="18" spans="1:15" s="5" customFormat="1" ht="21.75" x14ac:dyDescent="0.2">
      <c r="A18" s="190"/>
      <c r="B18" s="289"/>
      <c r="C18" s="191"/>
      <c r="D18" s="27"/>
      <c r="E18" s="38"/>
      <c r="F18" s="190"/>
      <c r="G18" s="191"/>
      <c r="H18" s="190"/>
      <c r="I18" s="191"/>
      <c r="J18" s="229"/>
      <c r="K18" s="230"/>
      <c r="L18" s="229"/>
      <c r="M18" s="230"/>
      <c r="N18" s="229"/>
      <c r="O18" s="230"/>
    </row>
    <row r="19" spans="1:15" s="5" customFormat="1" ht="18.95" customHeight="1" x14ac:dyDescent="0.2">
      <c r="A19" s="223" t="s">
        <v>67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5"/>
    </row>
    <row r="20" spans="1:15" s="5" customFormat="1" ht="21.75" x14ac:dyDescent="0.2">
      <c r="A20" s="292"/>
      <c r="B20" s="293"/>
      <c r="C20" s="294"/>
      <c r="D20" s="42"/>
      <c r="E20" s="49"/>
      <c r="F20" s="302"/>
      <c r="G20" s="303"/>
      <c r="H20" s="304"/>
      <c r="I20" s="303"/>
      <c r="J20" s="192"/>
      <c r="K20" s="193"/>
      <c r="L20" s="192"/>
      <c r="M20" s="193"/>
      <c r="N20" s="304"/>
      <c r="O20" s="303"/>
    </row>
    <row r="21" spans="1:15" s="5" customFormat="1" ht="21.75" x14ac:dyDescent="0.2">
      <c r="A21" s="233"/>
      <c r="B21" s="234"/>
      <c r="C21" s="235"/>
      <c r="D21" s="55"/>
      <c r="E21" s="52"/>
      <c r="F21" s="200"/>
      <c r="G21" s="201"/>
      <c r="H21" s="202"/>
      <c r="I21" s="201"/>
      <c r="J21" s="194"/>
      <c r="K21" s="195"/>
      <c r="L21" s="194"/>
      <c r="M21" s="195"/>
      <c r="N21" s="202"/>
      <c r="O21" s="201"/>
    </row>
    <row r="22" spans="1:15" s="5" customFormat="1" ht="21.75" x14ac:dyDescent="0.2">
      <c r="A22" s="197"/>
      <c r="B22" s="198"/>
      <c r="C22" s="199"/>
      <c r="D22" s="39"/>
      <c r="E22" s="48"/>
      <c r="F22" s="297"/>
      <c r="G22" s="298"/>
      <c r="H22" s="299"/>
      <c r="I22" s="298"/>
      <c r="J22" s="300"/>
      <c r="K22" s="301"/>
      <c r="L22" s="300"/>
      <c r="M22" s="301"/>
      <c r="N22" s="299"/>
      <c r="O22" s="298"/>
    </row>
    <row r="23" spans="1:15" s="5" customFormat="1" ht="21.75" x14ac:dyDescent="0.2">
      <c r="A23" s="312"/>
      <c r="B23" s="313"/>
      <c r="C23" s="314"/>
      <c r="D23" s="45"/>
      <c r="E23" s="51"/>
      <c r="F23" s="190"/>
      <c r="G23" s="191"/>
      <c r="H23" s="295"/>
      <c r="I23" s="296"/>
      <c r="J23" s="229"/>
      <c r="K23" s="230"/>
      <c r="L23" s="229"/>
      <c r="M23" s="230"/>
      <c r="N23" s="315"/>
      <c r="O23" s="316"/>
    </row>
    <row r="24" spans="1:15" s="5" customFormat="1" ht="21.75" x14ac:dyDescent="0.2">
      <c r="A24" s="274" t="s">
        <v>21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6"/>
    </row>
    <row r="25" spans="1:15" s="5" customFormat="1" ht="21.75" x14ac:dyDescent="0.2">
      <c r="A25" s="325"/>
      <c r="B25" s="326"/>
      <c r="C25" s="327"/>
      <c r="D25" s="40"/>
      <c r="E25" s="41"/>
      <c r="F25" s="328"/>
      <c r="G25" s="329"/>
      <c r="H25" s="328"/>
      <c r="I25" s="329"/>
      <c r="J25" s="192"/>
      <c r="K25" s="193"/>
      <c r="L25" s="192"/>
      <c r="M25" s="193"/>
      <c r="N25" s="194"/>
      <c r="O25" s="195"/>
    </row>
    <row r="26" spans="1:15" s="5" customFormat="1" ht="21.75" x14ac:dyDescent="0.2">
      <c r="A26" s="186"/>
      <c r="B26" s="196"/>
      <c r="C26" s="187"/>
      <c r="D26" s="25"/>
      <c r="E26" s="47"/>
      <c r="F26" s="186"/>
      <c r="G26" s="187"/>
      <c r="H26" s="186"/>
      <c r="I26" s="187"/>
      <c r="J26" s="188"/>
      <c r="K26" s="189"/>
      <c r="L26" s="188"/>
      <c r="M26" s="189"/>
      <c r="N26" s="188"/>
      <c r="O26" s="189"/>
    </row>
    <row r="27" spans="1:15" s="5" customFormat="1" ht="21.75" x14ac:dyDescent="0.2">
      <c r="A27" s="217"/>
      <c r="B27" s="218"/>
      <c r="C27" s="219"/>
      <c r="D27" s="40"/>
      <c r="E27" s="41"/>
      <c r="F27" s="307"/>
      <c r="G27" s="308"/>
      <c r="H27" s="307"/>
      <c r="I27" s="308"/>
      <c r="J27" s="300"/>
      <c r="K27" s="301"/>
      <c r="L27" s="300"/>
      <c r="M27" s="301"/>
      <c r="N27" s="300"/>
      <c r="O27" s="301"/>
    </row>
    <row r="28" spans="1:15" s="5" customFormat="1" ht="21.75" x14ac:dyDescent="0.2">
      <c r="A28" s="190"/>
      <c r="B28" s="289"/>
      <c r="C28" s="191"/>
      <c r="D28" s="28"/>
      <c r="E28" s="50"/>
      <c r="F28" s="190"/>
      <c r="G28" s="191"/>
      <c r="H28" s="190"/>
      <c r="I28" s="191"/>
      <c r="J28" s="229"/>
      <c r="K28" s="230"/>
      <c r="L28" s="229"/>
      <c r="M28" s="230"/>
      <c r="N28" s="229"/>
      <c r="O28" s="230"/>
    </row>
    <row r="29" spans="1:15" s="5" customFormat="1" ht="21.6" customHeight="1" x14ac:dyDescent="0.2">
      <c r="A29" s="223" t="s">
        <v>22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5"/>
    </row>
    <row r="30" spans="1:15" s="5" customFormat="1" ht="21.75" x14ac:dyDescent="0.2">
      <c r="A30" s="263"/>
      <c r="B30" s="264"/>
      <c r="C30" s="265"/>
      <c r="D30" s="56"/>
      <c r="E30" s="54"/>
      <c r="F30" s="266"/>
      <c r="G30" s="267"/>
      <c r="H30" s="268"/>
      <c r="I30" s="267"/>
      <c r="J30" s="269"/>
      <c r="K30" s="270"/>
      <c r="L30" s="269"/>
      <c r="M30" s="270"/>
      <c r="N30" s="266"/>
      <c r="O30" s="267"/>
    </row>
    <row r="31" spans="1:15" s="5" customFormat="1" ht="21.75" x14ac:dyDescent="0.2">
      <c r="A31" s="226"/>
      <c r="B31" s="227"/>
      <c r="C31" s="228"/>
      <c r="D31" s="25"/>
      <c r="E31" s="47"/>
      <c r="F31" s="186"/>
      <c r="G31" s="187"/>
      <c r="H31" s="186"/>
      <c r="I31" s="187"/>
      <c r="J31" s="188"/>
      <c r="K31" s="189"/>
      <c r="L31" s="188"/>
      <c r="M31" s="189"/>
      <c r="N31" s="188"/>
      <c r="O31" s="189"/>
    </row>
    <row r="32" spans="1:15" s="5" customFormat="1" ht="21.75" x14ac:dyDescent="0.2">
      <c r="A32" s="203"/>
      <c r="B32" s="204"/>
      <c r="C32" s="205"/>
      <c r="D32" s="59"/>
      <c r="E32" s="60"/>
      <c r="F32" s="206"/>
      <c r="G32" s="207"/>
      <c r="H32" s="206"/>
      <c r="I32" s="207"/>
      <c r="J32" s="194"/>
      <c r="K32" s="195"/>
      <c r="L32" s="194"/>
      <c r="M32" s="195"/>
      <c r="N32" s="194"/>
      <c r="O32" s="195"/>
    </row>
    <row r="33" spans="1:15" s="5" customFormat="1" ht="21.75" x14ac:dyDescent="0.2">
      <c r="A33" s="208"/>
      <c r="B33" s="209"/>
      <c r="C33" s="210"/>
      <c r="D33" s="57"/>
      <c r="E33" s="58"/>
      <c r="F33" s="208"/>
      <c r="G33" s="210"/>
      <c r="H33" s="208"/>
      <c r="I33" s="210"/>
      <c r="J33" s="184"/>
      <c r="K33" s="185"/>
      <c r="L33" s="184"/>
      <c r="M33" s="185"/>
      <c r="N33" s="184"/>
      <c r="O33" s="185"/>
    </row>
    <row r="34" spans="1:15" s="5" customFormat="1" ht="21.75" x14ac:dyDescent="0.2">
      <c r="A34" s="274" t="s">
        <v>39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6"/>
    </row>
    <row r="35" spans="1:15" s="5" customFormat="1" ht="21.75" x14ac:dyDescent="0.2">
      <c r="A35" s="277"/>
      <c r="B35" s="278"/>
      <c r="C35" s="279"/>
      <c r="D35" s="22"/>
      <c r="E35" s="53"/>
      <c r="F35" s="283"/>
      <c r="G35" s="284"/>
      <c r="H35" s="283"/>
      <c r="I35" s="284"/>
      <c r="J35" s="285"/>
      <c r="K35" s="286"/>
      <c r="L35" s="285"/>
      <c r="M35" s="286"/>
      <c r="N35" s="285"/>
      <c r="O35" s="286"/>
    </row>
    <row r="36" spans="1:15" s="5" customFormat="1" ht="21.75" x14ac:dyDescent="0.2">
      <c r="A36" s="197"/>
      <c r="B36" s="198"/>
      <c r="C36" s="199"/>
      <c r="D36" s="59"/>
      <c r="E36" s="48"/>
      <c r="F36" s="200"/>
      <c r="G36" s="201"/>
      <c r="H36" s="202"/>
      <c r="I36" s="201"/>
      <c r="J36" s="194"/>
      <c r="K36" s="195"/>
      <c r="L36" s="194"/>
      <c r="M36" s="195"/>
      <c r="N36" s="200"/>
      <c r="O36" s="201"/>
    </row>
    <row r="37" spans="1:15" s="5" customFormat="1" ht="21.75" x14ac:dyDescent="0.2">
      <c r="A37" s="233"/>
      <c r="B37" s="234"/>
      <c r="C37" s="235"/>
      <c r="D37" s="25"/>
      <c r="E37" s="47"/>
      <c r="F37" s="186"/>
      <c r="G37" s="187"/>
      <c r="H37" s="186"/>
      <c r="I37" s="187"/>
      <c r="J37" s="188"/>
      <c r="K37" s="189"/>
      <c r="L37" s="188"/>
      <c r="M37" s="189"/>
      <c r="N37" s="188"/>
      <c r="O37" s="189"/>
    </row>
    <row r="38" spans="1:15" s="5" customFormat="1" ht="21.75" x14ac:dyDescent="0.2">
      <c r="A38" s="280"/>
      <c r="B38" s="281"/>
      <c r="C38" s="282"/>
      <c r="D38" s="28"/>
      <c r="E38" s="50"/>
      <c r="F38" s="190"/>
      <c r="G38" s="191"/>
      <c r="H38" s="190"/>
      <c r="I38" s="191"/>
      <c r="J38" s="229"/>
      <c r="K38" s="230"/>
      <c r="L38" s="229"/>
      <c r="M38" s="230"/>
      <c r="N38" s="229"/>
      <c r="O38" s="230"/>
    </row>
    <row r="39" spans="1:15" s="14" customFormat="1" ht="21.6" customHeight="1" x14ac:dyDescent="0.2">
      <c r="A39" s="220" t="s">
        <v>75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2"/>
    </row>
    <row r="40" spans="1:15" s="14" customFormat="1" ht="21.75" x14ac:dyDescent="0.2">
      <c r="A40" s="292"/>
      <c r="B40" s="293"/>
      <c r="C40" s="294"/>
      <c r="D40" s="22"/>
      <c r="E40" s="24"/>
      <c r="F40" s="290"/>
      <c r="G40" s="291"/>
      <c r="H40" s="290"/>
      <c r="I40" s="291"/>
      <c r="J40" s="231"/>
      <c r="K40" s="232"/>
      <c r="L40" s="231"/>
      <c r="M40" s="232"/>
      <c r="N40" s="231"/>
      <c r="O40" s="232"/>
    </row>
    <row r="41" spans="1:15" s="14" customFormat="1" ht="21.75" x14ac:dyDescent="0.2">
      <c r="A41" s="233"/>
      <c r="B41" s="234"/>
      <c r="C41" s="235"/>
      <c r="D41" s="25"/>
      <c r="E41" s="37"/>
      <c r="F41" s="283"/>
      <c r="G41" s="284"/>
      <c r="H41" s="283"/>
      <c r="I41" s="284"/>
      <c r="J41" s="285"/>
      <c r="K41" s="286"/>
      <c r="L41" s="285"/>
      <c r="M41" s="286"/>
      <c r="N41" s="285"/>
      <c r="O41" s="286"/>
    </row>
    <row r="42" spans="1:15" s="14" customFormat="1" ht="21.75" x14ac:dyDescent="0.2">
      <c r="A42" s="280"/>
      <c r="B42" s="281"/>
      <c r="C42" s="282"/>
      <c r="D42" s="28"/>
      <c r="E42" s="44"/>
      <c r="F42" s="190"/>
      <c r="G42" s="191"/>
      <c r="H42" s="190"/>
      <c r="I42" s="191"/>
      <c r="J42" s="229"/>
      <c r="K42" s="230"/>
      <c r="L42" s="229"/>
      <c r="M42" s="230"/>
      <c r="N42" s="229"/>
      <c r="O42" s="230"/>
    </row>
    <row r="43" spans="1:15" s="5" customFormat="1" ht="6" customHeight="1" x14ac:dyDescent="0.2">
      <c r="A43" s="29"/>
      <c r="B43" s="29"/>
      <c r="C43" s="30"/>
      <c r="D43" s="31"/>
      <c r="E43" s="31"/>
      <c r="F43" s="31"/>
      <c r="G43" s="31"/>
      <c r="H43" s="31"/>
      <c r="I43" s="31"/>
      <c r="J43" s="21"/>
      <c r="K43" s="21"/>
      <c r="L43" s="21"/>
      <c r="M43" s="21"/>
      <c r="N43" s="21"/>
      <c r="O43" s="21"/>
    </row>
    <row r="44" spans="1:15" x14ac:dyDescent="0.55000000000000004">
      <c r="A44" s="11" t="s">
        <v>45</v>
      </c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55000000000000004">
      <c r="A45" s="11" t="s">
        <v>37</v>
      </c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s="6" customFormat="1" ht="27" customHeight="1" x14ac:dyDescent="0.5">
      <c r="A46" s="211" t="s">
        <v>33</v>
      </c>
      <c r="B46" s="212"/>
      <c r="C46" s="212"/>
      <c r="D46" s="212"/>
      <c r="E46" s="212"/>
      <c r="F46" s="211" t="s">
        <v>43</v>
      </c>
      <c r="G46" s="212"/>
      <c r="H46" s="212"/>
      <c r="I46" s="212"/>
      <c r="J46" s="212"/>
      <c r="K46" s="212"/>
      <c r="L46" s="212"/>
      <c r="M46" s="212"/>
      <c r="N46" s="212"/>
      <c r="O46" s="213"/>
    </row>
    <row r="47" spans="1:15" s="6" customFormat="1" ht="54" customHeight="1" x14ac:dyDescent="0.5">
      <c r="A47" s="214"/>
      <c r="B47" s="215"/>
      <c r="C47" s="215"/>
      <c r="D47" s="215"/>
      <c r="E47" s="215"/>
      <c r="F47" s="214"/>
      <c r="G47" s="215"/>
      <c r="H47" s="215"/>
      <c r="I47" s="215"/>
      <c r="J47" s="215"/>
      <c r="K47" s="215"/>
      <c r="L47" s="215"/>
      <c r="M47" s="215"/>
      <c r="N47" s="215"/>
      <c r="O47" s="216"/>
    </row>
    <row r="48" spans="1:15" s="6" customFormat="1" ht="21.75" customHeight="1" x14ac:dyDescent="0.5">
      <c r="A48" s="330" t="s">
        <v>46</v>
      </c>
      <c r="B48" s="331"/>
      <c r="C48" s="331"/>
      <c r="D48" s="331"/>
      <c r="E48" s="332"/>
      <c r="F48" s="290"/>
      <c r="G48" s="317"/>
      <c r="H48" s="317"/>
      <c r="I48" s="317"/>
      <c r="J48" s="317"/>
      <c r="K48" s="317"/>
      <c r="L48" s="317"/>
      <c r="M48" s="317"/>
      <c r="N48" s="317"/>
      <c r="O48" s="291"/>
    </row>
    <row r="49" spans="1:15" s="6" customFormat="1" ht="21.75" customHeight="1" x14ac:dyDescent="0.5">
      <c r="A49" s="203" t="s">
        <v>40</v>
      </c>
      <c r="B49" s="204"/>
      <c r="C49" s="204"/>
      <c r="D49" s="204"/>
      <c r="E49" s="205"/>
      <c r="F49" s="186"/>
      <c r="G49" s="196"/>
      <c r="H49" s="196"/>
      <c r="I49" s="196"/>
      <c r="J49" s="196"/>
      <c r="K49" s="196"/>
      <c r="L49" s="196"/>
      <c r="M49" s="196"/>
      <c r="N49" s="196"/>
      <c r="O49" s="187"/>
    </row>
    <row r="50" spans="1:15" s="6" customFormat="1" ht="21.75" x14ac:dyDescent="0.5">
      <c r="A50" s="333" t="s">
        <v>41</v>
      </c>
      <c r="B50" s="334"/>
      <c r="C50" s="334"/>
      <c r="D50" s="334"/>
      <c r="E50" s="335"/>
      <c r="F50" s="271"/>
      <c r="G50" s="272"/>
      <c r="H50" s="272"/>
      <c r="I50" s="272"/>
      <c r="J50" s="272"/>
      <c r="K50" s="272"/>
      <c r="L50" s="272"/>
      <c r="M50" s="272"/>
      <c r="N50" s="272"/>
      <c r="O50" s="273"/>
    </row>
    <row r="51" spans="1:15" s="6" customFormat="1" ht="21.75" x14ac:dyDescent="0.5">
      <c r="A51" s="336" t="s">
        <v>42</v>
      </c>
      <c r="B51" s="337"/>
      <c r="C51" s="337"/>
      <c r="D51" s="337"/>
      <c r="E51" s="338"/>
      <c r="F51" s="186"/>
      <c r="G51" s="196"/>
      <c r="H51" s="196"/>
      <c r="I51" s="196"/>
      <c r="J51" s="196"/>
      <c r="K51" s="196"/>
      <c r="L51" s="196"/>
      <c r="M51" s="196"/>
      <c r="N51" s="196"/>
      <c r="O51" s="187"/>
    </row>
    <row r="52" spans="1:15" s="6" customFormat="1" ht="21.75" customHeight="1" x14ac:dyDescent="0.5">
      <c r="A52" s="339" t="s">
        <v>62</v>
      </c>
      <c r="B52" s="340"/>
      <c r="C52" s="340"/>
      <c r="D52" s="340"/>
      <c r="E52" s="341"/>
      <c r="F52" s="190"/>
      <c r="G52" s="289"/>
      <c r="H52" s="289"/>
      <c r="I52" s="289"/>
      <c r="J52" s="289"/>
      <c r="K52" s="289"/>
      <c r="L52" s="289"/>
      <c r="M52" s="289"/>
      <c r="N52" s="289"/>
      <c r="O52" s="191"/>
    </row>
    <row r="53" spans="1:15" s="6" customFormat="1" ht="63" customHeight="1" x14ac:dyDescent="0.5">
      <c r="A53" s="345" t="s">
        <v>80</v>
      </c>
      <c r="B53" s="346"/>
      <c r="C53" s="346"/>
      <c r="D53" s="346"/>
      <c r="E53" s="347"/>
      <c r="F53" s="348" t="s">
        <v>43</v>
      </c>
      <c r="G53" s="349"/>
      <c r="H53" s="349"/>
      <c r="I53" s="349"/>
      <c r="J53" s="349"/>
      <c r="K53" s="349"/>
      <c r="L53" s="349"/>
      <c r="M53" s="349"/>
      <c r="N53" s="349"/>
      <c r="O53" s="350"/>
    </row>
    <row r="54" spans="1:15" s="6" customFormat="1" ht="21.75" x14ac:dyDescent="0.5">
      <c r="A54" s="248" t="s">
        <v>7</v>
      </c>
      <c r="B54" s="249"/>
      <c r="C54" s="249"/>
      <c r="D54" s="249"/>
      <c r="E54" s="250"/>
      <c r="F54" s="260"/>
      <c r="G54" s="261"/>
      <c r="H54" s="261"/>
      <c r="I54" s="261"/>
      <c r="J54" s="261"/>
      <c r="K54" s="261"/>
      <c r="L54" s="261"/>
      <c r="M54" s="261"/>
      <c r="N54" s="261"/>
      <c r="O54" s="262"/>
    </row>
    <row r="55" spans="1:15" s="6" customFormat="1" ht="21.75" x14ac:dyDescent="0.5">
      <c r="A55" s="251" t="s">
        <v>6</v>
      </c>
      <c r="B55" s="252"/>
      <c r="C55" s="252"/>
      <c r="D55" s="252"/>
      <c r="E55" s="253"/>
      <c r="F55" s="237"/>
      <c r="G55" s="238"/>
      <c r="H55" s="238"/>
      <c r="I55" s="238"/>
      <c r="J55" s="238"/>
      <c r="K55" s="238"/>
      <c r="L55" s="238"/>
      <c r="M55" s="238"/>
      <c r="N55" s="238"/>
      <c r="O55" s="239"/>
    </row>
    <row r="56" spans="1:15" s="6" customFormat="1" ht="21.75" x14ac:dyDescent="0.5">
      <c r="A56" s="251" t="s">
        <v>27</v>
      </c>
      <c r="B56" s="252"/>
      <c r="C56" s="252"/>
      <c r="D56" s="252"/>
      <c r="E56" s="253"/>
      <c r="F56" s="237"/>
      <c r="G56" s="238"/>
      <c r="H56" s="238"/>
      <c r="I56" s="238"/>
      <c r="J56" s="238"/>
      <c r="K56" s="238"/>
      <c r="L56" s="238"/>
      <c r="M56" s="238"/>
      <c r="N56" s="238"/>
      <c r="O56" s="239"/>
    </row>
    <row r="57" spans="1:15" s="6" customFormat="1" ht="21.75" x14ac:dyDescent="0.5">
      <c r="A57" s="251" t="s">
        <v>28</v>
      </c>
      <c r="B57" s="252"/>
      <c r="C57" s="252"/>
      <c r="D57" s="252"/>
      <c r="E57" s="253"/>
      <c r="F57" s="237"/>
      <c r="G57" s="238"/>
      <c r="H57" s="238"/>
      <c r="I57" s="238"/>
      <c r="J57" s="238"/>
      <c r="K57" s="238"/>
      <c r="L57" s="238"/>
      <c r="M57" s="238"/>
      <c r="N57" s="238"/>
      <c r="O57" s="239"/>
    </row>
    <row r="58" spans="1:15" s="6" customFormat="1" ht="21.75" x14ac:dyDescent="0.5">
      <c r="A58" s="251" t="s">
        <v>8</v>
      </c>
      <c r="B58" s="252"/>
      <c r="C58" s="252"/>
      <c r="D58" s="252"/>
      <c r="E58" s="253"/>
      <c r="F58" s="237"/>
      <c r="G58" s="238"/>
      <c r="H58" s="238"/>
      <c r="I58" s="238"/>
      <c r="J58" s="238"/>
      <c r="K58" s="238"/>
      <c r="L58" s="238"/>
      <c r="M58" s="238"/>
      <c r="N58" s="238"/>
      <c r="O58" s="239"/>
    </row>
    <row r="59" spans="1:15" s="6" customFormat="1" ht="21.75" x14ac:dyDescent="0.5">
      <c r="A59" s="254" t="s">
        <v>29</v>
      </c>
      <c r="B59" s="255"/>
      <c r="C59" s="255"/>
      <c r="D59" s="255"/>
      <c r="E59" s="256"/>
      <c r="F59" s="237"/>
      <c r="G59" s="238"/>
      <c r="H59" s="238"/>
      <c r="I59" s="238"/>
      <c r="J59" s="238"/>
      <c r="K59" s="238"/>
      <c r="L59" s="238"/>
      <c r="M59" s="238"/>
      <c r="N59" s="238"/>
      <c r="O59" s="239"/>
    </row>
    <row r="60" spans="1:15" s="6" customFormat="1" ht="24.75" x14ac:dyDescent="0.5">
      <c r="A60" s="342" t="s">
        <v>59</v>
      </c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4"/>
    </row>
    <row r="61" spans="1:15" s="6" customFormat="1" ht="21.75" x14ac:dyDescent="0.5">
      <c r="A61" s="248"/>
      <c r="B61" s="249"/>
      <c r="C61" s="249"/>
      <c r="D61" s="249"/>
      <c r="E61" s="250"/>
      <c r="F61" s="240"/>
      <c r="G61" s="241"/>
      <c r="H61" s="241"/>
      <c r="I61" s="241"/>
      <c r="J61" s="241"/>
      <c r="K61" s="241"/>
      <c r="L61" s="241"/>
      <c r="M61" s="241"/>
      <c r="N61" s="241"/>
      <c r="O61" s="242"/>
    </row>
    <row r="62" spans="1:15" s="6" customFormat="1" ht="21.75" x14ac:dyDescent="0.5">
      <c r="A62" s="251"/>
      <c r="B62" s="252"/>
      <c r="C62" s="252"/>
      <c r="D62" s="252"/>
      <c r="E62" s="253"/>
      <c r="F62" s="257"/>
      <c r="G62" s="258"/>
      <c r="H62" s="258"/>
      <c r="I62" s="258"/>
      <c r="J62" s="258"/>
      <c r="K62" s="258"/>
      <c r="L62" s="258"/>
      <c r="M62" s="258"/>
      <c r="N62" s="258"/>
      <c r="O62" s="259"/>
    </row>
    <row r="63" spans="1:15" s="6" customFormat="1" ht="21.75" x14ac:dyDescent="0.5">
      <c r="A63" s="254"/>
      <c r="B63" s="255"/>
      <c r="C63" s="255"/>
      <c r="D63" s="255"/>
      <c r="E63" s="256"/>
      <c r="F63" s="257"/>
      <c r="G63" s="258"/>
      <c r="H63" s="258"/>
      <c r="I63" s="258"/>
      <c r="J63" s="258"/>
      <c r="K63" s="258"/>
      <c r="L63" s="258"/>
      <c r="M63" s="258"/>
      <c r="N63" s="258"/>
      <c r="O63" s="259"/>
    </row>
    <row r="64" spans="1:15" s="6" customFormat="1" ht="21.75" x14ac:dyDescent="0.5">
      <c r="A64" s="244" t="s">
        <v>81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6"/>
    </row>
    <row r="65" spans="1:15" s="6" customFormat="1" ht="21.75" x14ac:dyDescent="0.5">
      <c r="A65" s="248"/>
      <c r="B65" s="249"/>
      <c r="C65" s="249"/>
      <c r="D65" s="249"/>
      <c r="E65" s="250"/>
      <c r="F65" s="240"/>
      <c r="G65" s="241"/>
      <c r="H65" s="241"/>
      <c r="I65" s="241"/>
      <c r="J65" s="241"/>
      <c r="K65" s="241"/>
      <c r="L65" s="241"/>
      <c r="M65" s="241"/>
      <c r="N65" s="241"/>
      <c r="O65" s="242"/>
    </row>
    <row r="66" spans="1:15" s="6" customFormat="1" ht="21.75" x14ac:dyDescent="0.5">
      <c r="A66" s="251"/>
      <c r="B66" s="252"/>
      <c r="C66" s="252"/>
      <c r="D66" s="252"/>
      <c r="E66" s="253"/>
      <c r="F66" s="257"/>
      <c r="G66" s="258"/>
      <c r="H66" s="258"/>
      <c r="I66" s="258"/>
      <c r="J66" s="258"/>
      <c r="K66" s="258"/>
      <c r="L66" s="258"/>
      <c r="M66" s="258"/>
      <c r="N66" s="258"/>
      <c r="O66" s="259"/>
    </row>
    <row r="67" spans="1:15" s="6" customFormat="1" ht="21.75" x14ac:dyDescent="0.5">
      <c r="A67" s="254"/>
      <c r="B67" s="255"/>
      <c r="C67" s="255"/>
      <c r="D67" s="255"/>
      <c r="E67" s="256"/>
      <c r="F67" s="257"/>
      <c r="G67" s="258"/>
      <c r="H67" s="258"/>
      <c r="I67" s="258"/>
      <c r="J67" s="258"/>
      <c r="K67" s="258"/>
      <c r="L67" s="258"/>
      <c r="M67" s="258"/>
      <c r="N67" s="258"/>
      <c r="O67" s="259"/>
    </row>
    <row r="68" spans="1:15" x14ac:dyDescent="0.55000000000000004">
      <c r="A68" s="243" t="s">
        <v>63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</row>
    <row r="69" spans="1:15" ht="24" customHeight="1" x14ac:dyDescent="0.55000000000000004">
      <c r="A69" s="247" t="s">
        <v>64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</row>
    <row r="70" spans="1:15" ht="24" customHeight="1" x14ac:dyDescent="0.55000000000000004">
      <c r="A70" s="33" t="s">
        <v>65</v>
      </c>
      <c r="B70" s="33"/>
      <c r="C70" s="33"/>
      <c r="D70" s="33"/>
      <c r="E70" s="34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1:15" ht="24" customHeight="1" x14ac:dyDescent="0.55000000000000004">
      <c r="A71" s="32" t="s">
        <v>66</v>
      </c>
      <c r="B71" s="20"/>
      <c r="C71" s="20"/>
      <c r="D71" s="20"/>
      <c r="E71" s="34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1:15" ht="24" customHeight="1" x14ac:dyDescent="0.55000000000000004">
      <c r="A72" s="32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</row>
    <row r="73" spans="1:15" x14ac:dyDescent="0.55000000000000004">
      <c r="A73" s="11" t="s">
        <v>15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x14ac:dyDescent="0.55000000000000004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x14ac:dyDescent="0.55000000000000004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x14ac:dyDescent="0.55000000000000004">
      <c r="A76" s="12"/>
      <c r="B76" s="12"/>
      <c r="C76" s="12"/>
      <c r="D76" s="236" t="s">
        <v>82</v>
      </c>
      <c r="E76" s="236"/>
      <c r="F76" s="35"/>
      <c r="G76" s="35"/>
      <c r="H76" s="12" t="s">
        <v>83</v>
      </c>
      <c r="K76" s="12"/>
      <c r="L76" s="12"/>
      <c r="M76" s="12"/>
      <c r="N76" s="12"/>
    </row>
    <row r="77" spans="1:15" x14ac:dyDescent="0.55000000000000004">
      <c r="A77" s="12"/>
      <c r="B77" s="12"/>
      <c r="C77" s="12"/>
      <c r="D77" s="236" t="s">
        <v>5</v>
      </c>
      <c r="E77" s="236"/>
      <c r="F77" s="35"/>
      <c r="G77" s="35"/>
      <c r="H77" s="236" t="s">
        <v>50</v>
      </c>
      <c r="I77" s="236"/>
      <c r="J77" s="236"/>
      <c r="K77" s="236"/>
      <c r="L77" s="236"/>
      <c r="M77" s="236"/>
      <c r="N77" s="35"/>
    </row>
    <row r="78" spans="1:15" x14ac:dyDescent="0.55000000000000004">
      <c r="A78" s="12"/>
      <c r="B78" s="12"/>
      <c r="C78" s="12"/>
      <c r="D78" s="236" t="s">
        <v>76</v>
      </c>
      <c r="E78" s="236"/>
      <c r="F78" s="35"/>
      <c r="G78" s="35"/>
      <c r="H78" s="236" t="s">
        <v>76</v>
      </c>
      <c r="I78" s="236"/>
      <c r="J78" s="236"/>
      <c r="K78" s="236"/>
      <c r="L78" s="236"/>
      <c r="M78" s="236"/>
      <c r="N78" s="236"/>
      <c r="O78" s="35"/>
    </row>
    <row r="79" spans="1:15" x14ac:dyDescent="0.55000000000000004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x14ac:dyDescent="0.55000000000000004">
      <c r="A80" s="7"/>
      <c r="B80" s="7"/>
      <c r="C80" s="7"/>
      <c r="D80" s="7"/>
      <c r="E80" s="7"/>
      <c r="F80" s="7"/>
      <c r="G80" s="7"/>
      <c r="H80" s="7"/>
      <c r="I80" s="7"/>
    </row>
  </sheetData>
  <mergeCells count="203">
    <mergeCell ref="A48:E48"/>
    <mergeCell ref="A49:E49"/>
    <mergeCell ref="A50:E50"/>
    <mergeCell ref="A51:E51"/>
    <mergeCell ref="A52:E52"/>
    <mergeCell ref="N42:O42"/>
    <mergeCell ref="A60:O60"/>
    <mergeCell ref="A54:E54"/>
    <mergeCell ref="A55:E55"/>
    <mergeCell ref="A56:E56"/>
    <mergeCell ref="A57:E57"/>
    <mergeCell ref="A58:E58"/>
    <mergeCell ref="A59:E59"/>
    <mergeCell ref="A42:C42"/>
    <mergeCell ref="F42:G42"/>
    <mergeCell ref="H42:I42"/>
    <mergeCell ref="J42:K42"/>
    <mergeCell ref="L42:M42"/>
    <mergeCell ref="F48:O48"/>
    <mergeCell ref="F49:O49"/>
    <mergeCell ref="F51:O51"/>
    <mergeCell ref="F52:O52"/>
    <mergeCell ref="A53:E53"/>
    <mergeCell ref="F53:O53"/>
    <mergeCell ref="F41:G41"/>
    <mergeCell ref="H41:I41"/>
    <mergeCell ref="J41:K41"/>
    <mergeCell ref="L41:M41"/>
    <mergeCell ref="N41:O41"/>
    <mergeCell ref="A40:C40"/>
    <mergeCell ref="F40:G40"/>
    <mergeCell ref="H40:I40"/>
    <mergeCell ref="J40:K40"/>
    <mergeCell ref="L40:M40"/>
    <mergeCell ref="N18:O18"/>
    <mergeCell ref="A19:O19"/>
    <mergeCell ref="A24:O24"/>
    <mergeCell ref="F28:G28"/>
    <mergeCell ref="H28:I28"/>
    <mergeCell ref="J28:K28"/>
    <mergeCell ref="L28:M28"/>
    <mergeCell ref="N28:O28"/>
    <mergeCell ref="L27:M27"/>
    <mergeCell ref="J23:K23"/>
    <mergeCell ref="L23:M23"/>
    <mergeCell ref="N27:O27"/>
    <mergeCell ref="F27:G27"/>
    <mergeCell ref="A25:C25"/>
    <mergeCell ref="F25:G25"/>
    <mergeCell ref="H25:I25"/>
    <mergeCell ref="J25:K25"/>
    <mergeCell ref="A21:C21"/>
    <mergeCell ref="A1:O1"/>
    <mergeCell ref="A2:O2"/>
    <mergeCell ref="A3:O3"/>
    <mergeCell ref="A12:C13"/>
    <mergeCell ref="D12:D13"/>
    <mergeCell ref="N13:O13"/>
    <mergeCell ref="N15:O15"/>
    <mergeCell ref="F12:O12"/>
    <mergeCell ref="F13:G13"/>
    <mergeCell ref="H13:I13"/>
    <mergeCell ref="L15:M15"/>
    <mergeCell ref="E12:E13"/>
    <mergeCell ref="N17:O17"/>
    <mergeCell ref="A14:O14"/>
    <mergeCell ref="A18:C18"/>
    <mergeCell ref="F18:G18"/>
    <mergeCell ref="H18:I18"/>
    <mergeCell ref="J18:K18"/>
    <mergeCell ref="J13:K13"/>
    <mergeCell ref="L13:M13"/>
    <mergeCell ref="A23:C23"/>
    <mergeCell ref="N22:O22"/>
    <mergeCell ref="N23:O23"/>
    <mergeCell ref="N20:O20"/>
    <mergeCell ref="A15:C15"/>
    <mergeCell ref="A16:C16"/>
    <mergeCell ref="N16:O16"/>
    <mergeCell ref="F21:G21"/>
    <mergeCell ref="H21:I21"/>
    <mergeCell ref="J21:K21"/>
    <mergeCell ref="L21:M21"/>
    <mergeCell ref="N21:O21"/>
    <mergeCell ref="F16:G16"/>
    <mergeCell ref="H16:I16"/>
    <mergeCell ref="J16:K16"/>
    <mergeCell ref="L16:M16"/>
    <mergeCell ref="A17:C17"/>
    <mergeCell ref="F15:G15"/>
    <mergeCell ref="A28:C28"/>
    <mergeCell ref="L18:M18"/>
    <mergeCell ref="H17:I17"/>
    <mergeCell ref="J17:K17"/>
    <mergeCell ref="L17:M17"/>
    <mergeCell ref="H15:I15"/>
    <mergeCell ref="J15:K15"/>
    <mergeCell ref="A20:C20"/>
    <mergeCell ref="F23:G23"/>
    <mergeCell ref="H23:I23"/>
    <mergeCell ref="A22:C22"/>
    <mergeCell ref="F22:G22"/>
    <mergeCell ref="H22:I22"/>
    <mergeCell ref="J22:K22"/>
    <mergeCell ref="L22:M22"/>
    <mergeCell ref="F20:G20"/>
    <mergeCell ref="H20:I20"/>
    <mergeCell ref="J20:K20"/>
    <mergeCell ref="L20:M20"/>
    <mergeCell ref="F17:G17"/>
    <mergeCell ref="H27:I27"/>
    <mergeCell ref="J27:K27"/>
    <mergeCell ref="F54:O54"/>
    <mergeCell ref="F55:O55"/>
    <mergeCell ref="A61:E61"/>
    <mergeCell ref="A62:E62"/>
    <mergeCell ref="A63:E63"/>
    <mergeCell ref="F62:O62"/>
    <mergeCell ref="F63:O63"/>
    <mergeCell ref="A30:C30"/>
    <mergeCell ref="F30:G30"/>
    <mergeCell ref="H30:I30"/>
    <mergeCell ref="J30:K30"/>
    <mergeCell ref="L30:M30"/>
    <mergeCell ref="F50:O50"/>
    <mergeCell ref="N30:O30"/>
    <mergeCell ref="A34:O34"/>
    <mergeCell ref="A35:C35"/>
    <mergeCell ref="A37:C37"/>
    <mergeCell ref="A38:C38"/>
    <mergeCell ref="F35:G35"/>
    <mergeCell ref="H35:I35"/>
    <mergeCell ref="J35:K35"/>
    <mergeCell ref="L35:M35"/>
    <mergeCell ref="N35:O35"/>
    <mergeCell ref="F37:G37"/>
    <mergeCell ref="D78:E78"/>
    <mergeCell ref="D77:E77"/>
    <mergeCell ref="D76:E76"/>
    <mergeCell ref="H77:M77"/>
    <mergeCell ref="H78:N78"/>
    <mergeCell ref="F56:O56"/>
    <mergeCell ref="F57:O57"/>
    <mergeCell ref="F58:O58"/>
    <mergeCell ref="F59:O59"/>
    <mergeCell ref="F61:O61"/>
    <mergeCell ref="A68:O68"/>
    <mergeCell ref="A64:O64"/>
    <mergeCell ref="A69:O69"/>
    <mergeCell ref="A65:E65"/>
    <mergeCell ref="A66:E66"/>
    <mergeCell ref="F65:O65"/>
    <mergeCell ref="A67:E67"/>
    <mergeCell ref="F66:O66"/>
    <mergeCell ref="F67:O67"/>
    <mergeCell ref="L32:M32"/>
    <mergeCell ref="N32:O32"/>
    <mergeCell ref="A33:C33"/>
    <mergeCell ref="F33:G33"/>
    <mergeCell ref="H33:I33"/>
    <mergeCell ref="J33:K33"/>
    <mergeCell ref="F46:O47"/>
    <mergeCell ref="A46:E47"/>
    <mergeCell ref="A27:C27"/>
    <mergeCell ref="A39:O39"/>
    <mergeCell ref="L33:M33"/>
    <mergeCell ref="A29:O29"/>
    <mergeCell ref="A31:C31"/>
    <mergeCell ref="F31:G31"/>
    <mergeCell ref="H31:I31"/>
    <mergeCell ref="J31:K31"/>
    <mergeCell ref="L31:M31"/>
    <mergeCell ref="N31:O31"/>
    <mergeCell ref="H38:I38"/>
    <mergeCell ref="J38:K38"/>
    <mergeCell ref="L38:M38"/>
    <mergeCell ref="N38:O38"/>
    <mergeCell ref="N40:O40"/>
    <mergeCell ref="A41:C41"/>
    <mergeCell ref="N33:O33"/>
    <mergeCell ref="H37:I37"/>
    <mergeCell ref="J37:K37"/>
    <mergeCell ref="L37:M37"/>
    <mergeCell ref="N37:O37"/>
    <mergeCell ref="F38:G38"/>
    <mergeCell ref="L25:M25"/>
    <mergeCell ref="N25:O25"/>
    <mergeCell ref="A26:C26"/>
    <mergeCell ref="F26:G26"/>
    <mergeCell ref="H26:I26"/>
    <mergeCell ref="J26:K26"/>
    <mergeCell ref="L26:M26"/>
    <mergeCell ref="N26:O26"/>
    <mergeCell ref="A36:C36"/>
    <mergeCell ref="F36:G36"/>
    <mergeCell ref="H36:I36"/>
    <mergeCell ref="J36:K36"/>
    <mergeCell ref="L36:M36"/>
    <mergeCell ref="N36:O36"/>
    <mergeCell ref="A32:C32"/>
    <mergeCell ref="F32:G32"/>
    <mergeCell ref="H32:I32"/>
    <mergeCell ref="J32:K32"/>
  </mergeCells>
  <printOptions horizontalCentered="1"/>
  <pageMargins left="0.70866141732283472" right="0.31496062992125984" top="0.31496062992125984" bottom="0.15748031496062992" header="0.11811023622047245" footer="0.11811023622047245"/>
  <pageSetup paperSize="9" scale="85" orientation="landscape" r:id="rId1"/>
  <headerFooter>
    <oddFooter>&amp;R&amp;"CordiaUPC,Bold"&amp;14&amp;P/&amp;N</oddFooter>
  </headerFooter>
  <rowBreaks count="2" manualBreakCount="2">
    <brk id="23" max="14" man="1"/>
    <brk id="5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72"/>
  <sheetViews>
    <sheetView zoomScaleNormal="100" zoomScaleSheetLayoutView="100" workbookViewId="0">
      <selection activeCell="I68" sqref="I68"/>
    </sheetView>
  </sheetViews>
  <sheetFormatPr defaultColWidth="9.140625" defaultRowHeight="24" x14ac:dyDescent="0.55000000000000004"/>
  <cols>
    <col min="1" max="1" width="36.85546875" style="3" customWidth="1"/>
    <col min="2" max="2" width="12.85546875" style="3" customWidth="1"/>
    <col min="3" max="3" width="6" style="3" customWidth="1"/>
    <col min="4" max="4" width="18.85546875" style="3" customWidth="1"/>
    <col min="5" max="5" width="22.28515625" style="3" customWidth="1"/>
    <col min="6" max="6" width="8.85546875" style="3" customWidth="1"/>
    <col min="7" max="7" width="2.85546875" style="3" customWidth="1"/>
    <col min="8" max="8" width="8.85546875" style="3" customWidth="1"/>
    <col min="9" max="9" width="2.85546875" style="3" customWidth="1"/>
    <col min="10" max="10" width="8.85546875" style="3" customWidth="1"/>
    <col min="11" max="11" width="2.85546875" style="3" customWidth="1"/>
    <col min="12" max="12" width="8.85546875" style="3" customWidth="1"/>
    <col min="13" max="13" width="2.85546875" style="3" customWidth="1"/>
    <col min="14" max="14" width="8.85546875" style="3" customWidth="1"/>
    <col min="15" max="15" width="2.85546875" style="3" customWidth="1"/>
    <col min="16" max="16384" width="9.140625" style="3"/>
  </cols>
  <sheetData>
    <row r="1" spans="1:15" x14ac:dyDescent="0.55000000000000004">
      <c r="A1" s="319" t="s">
        <v>52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5" x14ac:dyDescent="0.55000000000000004">
      <c r="A2" s="372" t="s">
        <v>34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3" spans="1:15" x14ac:dyDescent="0.55000000000000004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</row>
    <row r="4" spans="1:15" x14ac:dyDescent="0.55000000000000004">
      <c r="A4" s="8" t="s">
        <v>0</v>
      </c>
      <c r="B4" s="8"/>
    </row>
    <row r="5" spans="1:15" x14ac:dyDescent="0.55000000000000004">
      <c r="A5" s="8" t="s">
        <v>49</v>
      </c>
      <c r="B5" s="8"/>
      <c r="C5" s="13" t="s">
        <v>1</v>
      </c>
      <c r="H5" s="13" t="s">
        <v>2</v>
      </c>
    </row>
    <row r="6" spans="1:15" x14ac:dyDescent="0.55000000000000004">
      <c r="A6" s="8" t="s">
        <v>78</v>
      </c>
      <c r="B6" s="8"/>
    </row>
    <row r="7" spans="1:15" x14ac:dyDescent="0.55000000000000004">
      <c r="A7" s="13" t="s">
        <v>85</v>
      </c>
      <c r="B7" s="13"/>
      <c r="C7" s="10"/>
      <c r="D7" s="10"/>
      <c r="E7" s="9"/>
      <c r="F7" s="13"/>
      <c r="G7" s="13"/>
      <c r="H7" s="13"/>
    </row>
    <row r="8" spans="1:15" x14ac:dyDescent="0.55000000000000004">
      <c r="A8" s="8" t="s">
        <v>86</v>
      </c>
      <c r="B8" s="8"/>
    </row>
    <row r="9" spans="1:15" x14ac:dyDescent="0.55000000000000004">
      <c r="A9" s="11" t="s">
        <v>31</v>
      </c>
      <c r="B9" s="8"/>
    </row>
    <row r="10" spans="1:15" x14ac:dyDescent="0.55000000000000004">
      <c r="A10" s="11" t="s">
        <v>32</v>
      </c>
      <c r="B10" s="8"/>
    </row>
    <row r="11" spans="1:15" x14ac:dyDescent="0.55000000000000004">
      <c r="A11" s="11" t="s">
        <v>47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5" s="5" customFormat="1" ht="29.1" customHeight="1" x14ac:dyDescent="0.2">
      <c r="A12" s="311" t="s">
        <v>3</v>
      </c>
      <c r="B12" s="311"/>
      <c r="C12" s="311"/>
      <c r="D12" s="320" t="s">
        <v>53</v>
      </c>
      <c r="E12" s="323" t="s">
        <v>68</v>
      </c>
      <c r="F12" s="311" t="s">
        <v>74</v>
      </c>
      <c r="G12" s="311"/>
      <c r="H12" s="311"/>
      <c r="I12" s="311"/>
      <c r="J12" s="311"/>
      <c r="K12" s="311"/>
      <c r="L12" s="311"/>
      <c r="M12" s="311"/>
      <c r="N12" s="311"/>
      <c r="O12" s="311"/>
    </row>
    <row r="13" spans="1:15" s="5" customFormat="1" ht="42" customHeight="1" x14ac:dyDescent="0.2">
      <c r="A13" s="311"/>
      <c r="B13" s="311"/>
      <c r="C13" s="311"/>
      <c r="D13" s="311"/>
      <c r="E13" s="324"/>
      <c r="F13" s="311" t="s">
        <v>69</v>
      </c>
      <c r="G13" s="311"/>
      <c r="H13" s="311" t="s">
        <v>70</v>
      </c>
      <c r="I13" s="311"/>
      <c r="J13" s="311" t="s">
        <v>71</v>
      </c>
      <c r="K13" s="311"/>
      <c r="L13" s="311" t="s">
        <v>72</v>
      </c>
      <c r="M13" s="311"/>
      <c r="N13" s="311" t="s">
        <v>73</v>
      </c>
      <c r="O13" s="311"/>
    </row>
    <row r="14" spans="1:15" s="5" customFormat="1" ht="21.75" x14ac:dyDescent="0.2">
      <c r="A14" s="274" t="s">
        <v>20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6"/>
    </row>
    <row r="15" spans="1:15" s="5" customFormat="1" ht="25.5" customHeight="1" x14ac:dyDescent="0.2">
      <c r="A15" s="290"/>
      <c r="B15" s="317"/>
      <c r="C15" s="291"/>
      <c r="D15" s="43"/>
      <c r="E15" s="43"/>
      <c r="F15" s="287"/>
      <c r="G15" s="288"/>
      <c r="H15" s="290"/>
      <c r="I15" s="291"/>
      <c r="J15" s="231"/>
      <c r="K15" s="232"/>
      <c r="L15" s="231"/>
      <c r="M15" s="232"/>
      <c r="N15" s="321"/>
      <c r="O15" s="322"/>
    </row>
    <row r="16" spans="1:15" s="5" customFormat="1" ht="24" customHeight="1" x14ac:dyDescent="0.2">
      <c r="A16" s="283"/>
      <c r="B16" s="318"/>
      <c r="C16" s="284"/>
      <c r="D16" s="25"/>
      <c r="E16" s="25"/>
      <c r="F16" s="186"/>
      <c r="G16" s="187"/>
      <c r="H16" s="186"/>
      <c r="I16" s="187"/>
      <c r="J16" s="188"/>
      <c r="K16" s="189"/>
      <c r="L16" s="188"/>
      <c r="M16" s="189"/>
      <c r="N16" s="188"/>
      <c r="O16" s="189"/>
    </row>
    <row r="17" spans="1:15" s="5" customFormat="1" ht="21.75" x14ac:dyDescent="0.2">
      <c r="A17" s="217"/>
      <c r="B17" s="218"/>
      <c r="C17" s="219"/>
      <c r="D17" s="25"/>
      <c r="E17" s="25"/>
      <c r="F17" s="305"/>
      <c r="G17" s="306"/>
      <c r="H17" s="186"/>
      <c r="I17" s="187"/>
      <c r="J17" s="188"/>
      <c r="K17" s="189"/>
      <c r="L17" s="188"/>
      <c r="M17" s="189"/>
      <c r="N17" s="309"/>
      <c r="O17" s="310"/>
    </row>
    <row r="18" spans="1:15" s="5" customFormat="1" ht="21.75" x14ac:dyDescent="0.2">
      <c r="A18" s="190"/>
      <c r="B18" s="289"/>
      <c r="C18" s="191"/>
      <c r="D18" s="28"/>
      <c r="E18" s="28"/>
      <c r="F18" s="190"/>
      <c r="G18" s="191"/>
      <c r="H18" s="190"/>
      <c r="I18" s="191"/>
      <c r="J18" s="229"/>
      <c r="K18" s="230"/>
      <c r="L18" s="229"/>
      <c r="M18" s="230"/>
      <c r="N18" s="229"/>
      <c r="O18" s="230"/>
    </row>
    <row r="19" spans="1:15" s="14" customFormat="1" ht="21" x14ac:dyDescent="0.2">
      <c r="A19" s="369" t="s">
        <v>23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1"/>
    </row>
    <row r="20" spans="1:15" s="14" customFormat="1" ht="21.75" x14ac:dyDescent="0.2">
      <c r="A20" s="290"/>
      <c r="B20" s="317"/>
      <c r="C20" s="291"/>
      <c r="D20" s="43"/>
      <c r="E20" s="43"/>
      <c r="F20" s="287"/>
      <c r="G20" s="288"/>
      <c r="H20" s="290"/>
      <c r="I20" s="291"/>
      <c r="J20" s="231"/>
      <c r="K20" s="232"/>
      <c r="L20" s="231"/>
      <c r="M20" s="232"/>
      <c r="N20" s="321"/>
      <c r="O20" s="322"/>
    </row>
    <row r="21" spans="1:15" s="14" customFormat="1" ht="21.75" x14ac:dyDescent="0.2">
      <c r="A21" s="283"/>
      <c r="B21" s="318"/>
      <c r="C21" s="284"/>
      <c r="D21" s="25"/>
      <c r="E21" s="25"/>
      <c r="F21" s="186"/>
      <c r="G21" s="187"/>
      <c r="H21" s="186"/>
      <c r="I21" s="187"/>
      <c r="J21" s="188"/>
      <c r="K21" s="189"/>
      <c r="L21" s="188"/>
      <c r="M21" s="189"/>
      <c r="N21" s="188"/>
      <c r="O21" s="189"/>
    </row>
    <row r="22" spans="1:15" s="14" customFormat="1" ht="21.75" x14ac:dyDescent="0.2">
      <c r="A22" s="217"/>
      <c r="B22" s="218"/>
      <c r="C22" s="219"/>
      <c r="D22" s="25"/>
      <c r="E22" s="25"/>
      <c r="F22" s="305"/>
      <c r="G22" s="306"/>
      <c r="H22" s="186"/>
      <c r="I22" s="187"/>
      <c r="J22" s="188"/>
      <c r="K22" s="189"/>
      <c r="L22" s="188"/>
      <c r="M22" s="189"/>
      <c r="N22" s="309"/>
      <c r="O22" s="310"/>
    </row>
    <row r="23" spans="1:15" s="14" customFormat="1" ht="21.75" x14ac:dyDescent="0.2">
      <c r="A23" s="190"/>
      <c r="B23" s="289"/>
      <c r="C23" s="191"/>
      <c r="D23" s="28"/>
      <c r="E23" s="28"/>
      <c r="F23" s="190"/>
      <c r="G23" s="191"/>
      <c r="H23" s="190"/>
      <c r="I23" s="191"/>
      <c r="J23" s="229"/>
      <c r="K23" s="230"/>
      <c r="L23" s="229"/>
      <c r="M23" s="230"/>
      <c r="N23" s="229"/>
      <c r="O23" s="230"/>
    </row>
    <row r="24" spans="1:15" s="14" customFormat="1" ht="21.6" customHeight="1" x14ac:dyDescent="0.2">
      <c r="A24" s="362" t="s">
        <v>24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4"/>
    </row>
    <row r="25" spans="1:15" s="14" customFormat="1" ht="21.75" x14ac:dyDescent="0.2">
      <c r="A25" s="290"/>
      <c r="B25" s="317"/>
      <c r="C25" s="291"/>
      <c r="D25" s="43"/>
      <c r="E25" s="43"/>
      <c r="F25" s="287"/>
      <c r="G25" s="288"/>
      <c r="H25" s="290"/>
      <c r="I25" s="291"/>
      <c r="J25" s="231"/>
      <c r="K25" s="232"/>
      <c r="L25" s="231"/>
      <c r="M25" s="232"/>
      <c r="N25" s="321"/>
      <c r="O25" s="322"/>
    </row>
    <row r="26" spans="1:15" s="14" customFormat="1" ht="21.75" x14ac:dyDescent="0.2">
      <c r="A26" s="283"/>
      <c r="B26" s="318"/>
      <c r="C26" s="284"/>
      <c r="D26" s="25"/>
      <c r="E26" s="25"/>
      <c r="F26" s="186"/>
      <c r="G26" s="187"/>
      <c r="H26" s="186"/>
      <c r="I26" s="187"/>
      <c r="J26" s="188"/>
      <c r="K26" s="189"/>
      <c r="L26" s="188"/>
      <c r="M26" s="189"/>
      <c r="N26" s="188"/>
      <c r="O26" s="189"/>
    </row>
    <row r="27" spans="1:15" s="14" customFormat="1" ht="21.75" x14ac:dyDescent="0.2">
      <c r="A27" s="217"/>
      <c r="B27" s="218"/>
      <c r="C27" s="219"/>
      <c r="D27" s="25"/>
      <c r="E27" s="25"/>
      <c r="F27" s="305"/>
      <c r="G27" s="306"/>
      <c r="H27" s="186"/>
      <c r="I27" s="187"/>
      <c r="J27" s="188"/>
      <c r="K27" s="189"/>
      <c r="L27" s="188"/>
      <c r="M27" s="189"/>
      <c r="N27" s="309"/>
      <c r="O27" s="310"/>
    </row>
    <row r="28" spans="1:15" s="14" customFormat="1" ht="21.75" x14ac:dyDescent="0.2">
      <c r="A28" s="190"/>
      <c r="B28" s="289"/>
      <c r="C28" s="191"/>
      <c r="D28" s="28"/>
      <c r="E28" s="28"/>
      <c r="F28" s="190"/>
      <c r="G28" s="191"/>
      <c r="H28" s="190"/>
      <c r="I28" s="191"/>
      <c r="J28" s="229"/>
      <c r="K28" s="230"/>
      <c r="L28" s="229"/>
      <c r="M28" s="230"/>
      <c r="N28" s="229"/>
      <c r="O28" s="230"/>
    </row>
    <row r="29" spans="1:15" s="14" customFormat="1" ht="21.75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5"/>
      <c r="K29" s="65"/>
      <c r="L29" s="65"/>
      <c r="M29" s="65"/>
      <c r="N29" s="65"/>
      <c r="O29" s="65"/>
    </row>
    <row r="30" spans="1:15" s="14" customFormat="1" ht="21.6" customHeight="1" x14ac:dyDescent="0.2">
      <c r="A30" s="362" t="s">
        <v>25</v>
      </c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4"/>
    </row>
    <row r="31" spans="1:15" s="14" customFormat="1" ht="21.75" x14ac:dyDescent="0.2">
      <c r="A31" s="290"/>
      <c r="B31" s="317"/>
      <c r="C31" s="291"/>
      <c r="D31" s="43"/>
      <c r="E31" s="43"/>
      <c r="F31" s="287"/>
      <c r="G31" s="288"/>
      <c r="H31" s="290"/>
      <c r="I31" s="291"/>
      <c r="J31" s="231"/>
      <c r="K31" s="232"/>
      <c r="L31" s="231"/>
      <c r="M31" s="232"/>
      <c r="N31" s="321"/>
      <c r="O31" s="322"/>
    </row>
    <row r="32" spans="1:15" s="14" customFormat="1" ht="21.75" x14ac:dyDescent="0.2">
      <c r="A32" s="283"/>
      <c r="B32" s="318"/>
      <c r="C32" s="284"/>
      <c r="D32" s="25"/>
      <c r="E32" s="25"/>
      <c r="F32" s="186"/>
      <c r="G32" s="187"/>
      <c r="H32" s="186"/>
      <c r="I32" s="187"/>
      <c r="J32" s="188"/>
      <c r="K32" s="189"/>
      <c r="L32" s="188"/>
      <c r="M32" s="189"/>
      <c r="N32" s="188"/>
      <c r="O32" s="189"/>
    </row>
    <row r="33" spans="1:15" s="14" customFormat="1" ht="21.75" x14ac:dyDescent="0.2">
      <c r="A33" s="217"/>
      <c r="B33" s="218"/>
      <c r="C33" s="219"/>
      <c r="D33" s="25"/>
      <c r="E33" s="25"/>
      <c r="F33" s="305"/>
      <c r="G33" s="306"/>
      <c r="H33" s="186"/>
      <c r="I33" s="187"/>
      <c r="J33" s="188"/>
      <c r="K33" s="189"/>
      <c r="L33" s="188"/>
      <c r="M33" s="189"/>
      <c r="N33" s="309"/>
      <c r="O33" s="310"/>
    </row>
    <row r="34" spans="1:15" s="14" customFormat="1" ht="21.75" x14ac:dyDescent="0.2">
      <c r="A34" s="190"/>
      <c r="B34" s="289"/>
      <c r="C34" s="191"/>
      <c r="D34" s="28"/>
      <c r="E34" s="28"/>
      <c r="F34" s="190"/>
      <c r="G34" s="191"/>
      <c r="H34" s="190"/>
      <c r="I34" s="191"/>
      <c r="J34" s="229"/>
      <c r="K34" s="230"/>
      <c r="L34" s="229"/>
      <c r="M34" s="230"/>
      <c r="N34" s="229"/>
      <c r="O34" s="230"/>
    </row>
    <row r="35" spans="1:15" s="14" customFormat="1" ht="21.6" customHeight="1" x14ac:dyDescent="0.2">
      <c r="A35" s="365" t="s">
        <v>26</v>
      </c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7"/>
    </row>
    <row r="36" spans="1:15" s="14" customFormat="1" ht="21.75" x14ac:dyDescent="0.2">
      <c r="A36" s="290"/>
      <c r="B36" s="317"/>
      <c r="C36" s="291"/>
      <c r="D36" s="43"/>
      <c r="E36" s="43"/>
      <c r="F36" s="287"/>
      <c r="G36" s="288"/>
      <c r="H36" s="290"/>
      <c r="I36" s="291"/>
      <c r="J36" s="231"/>
      <c r="K36" s="232"/>
      <c r="L36" s="231"/>
      <c r="M36" s="232"/>
      <c r="N36" s="321"/>
      <c r="O36" s="322"/>
    </row>
    <row r="37" spans="1:15" s="14" customFormat="1" ht="21.75" x14ac:dyDescent="0.2">
      <c r="A37" s="283"/>
      <c r="B37" s="318"/>
      <c r="C37" s="284"/>
      <c r="D37" s="25"/>
      <c r="E37" s="25"/>
      <c r="F37" s="186"/>
      <c r="G37" s="187"/>
      <c r="H37" s="186"/>
      <c r="I37" s="187"/>
      <c r="J37" s="188"/>
      <c r="K37" s="189"/>
      <c r="L37" s="188"/>
      <c r="M37" s="189"/>
      <c r="N37" s="188"/>
      <c r="O37" s="189"/>
    </row>
    <row r="38" spans="1:15" s="14" customFormat="1" ht="21.75" x14ac:dyDescent="0.2">
      <c r="A38" s="217"/>
      <c r="B38" s="218"/>
      <c r="C38" s="219"/>
      <c r="D38" s="25"/>
      <c r="E38" s="25"/>
      <c r="F38" s="305"/>
      <c r="G38" s="306"/>
      <c r="H38" s="186"/>
      <c r="I38" s="187"/>
      <c r="J38" s="188"/>
      <c r="K38" s="189"/>
      <c r="L38" s="188"/>
      <c r="M38" s="189"/>
      <c r="N38" s="309"/>
      <c r="O38" s="310"/>
    </row>
    <row r="39" spans="1:15" s="14" customFormat="1" ht="21.75" x14ac:dyDescent="0.2">
      <c r="A39" s="190"/>
      <c r="B39" s="289"/>
      <c r="C39" s="191"/>
      <c r="D39" s="28"/>
      <c r="E39" s="28"/>
      <c r="F39" s="190"/>
      <c r="G39" s="191"/>
      <c r="H39" s="190"/>
      <c r="I39" s="191"/>
      <c r="J39" s="229"/>
      <c r="K39" s="230"/>
      <c r="L39" s="229"/>
      <c r="M39" s="230"/>
      <c r="N39" s="229"/>
      <c r="O39" s="230"/>
    </row>
    <row r="40" spans="1:15" x14ac:dyDescent="0.55000000000000004">
      <c r="A40" s="8"/>
      <c r="B40" s="8"/>
    </row>
    <row r="41" spans="1:15" x14ac:dyDescent="0.55000000000000004">
      <c r="A41" s="11" t="s">
        <v>45</v>
      </c>
      <c r="B41" s="8"/>
    </row>
    <row r="42" spans="1:15" s="8" customFormat="1" ht="23.25" x14ac:dyDescent="0.5">
      <c r="A42" s="8" t="s">
        <v>37</v>
      </c>
    </row>
    <row r="43" spans="1:15" s="2" customFormat="1" ht="21.75" customHeight="1" x14ac:dyDescent="0.5">
      <c r="A43" s="358" t="s">
        <v>35</v>
      </c>
      <c r="B43" s="358"/>
      <c r="C43" s="358"/>
      <c r="D43" s="358"/>
      <c r="E43" s="358"/>
      <c r="F43" s="360" t="s">
        <v>43</v>
      </c>
      <c r="G43" s="360"/>
      <c r="H43" s="360"/>
      <c r="I43" s="360"/>
      <c r="J43" s="360"/>
      <c r="K43" s="360"/>
      <c r="L43" s="360"/>
      <c r="M43" s="360"/>
      <c r="N43" s="360"/>
      <c r="O43" s="360"/>
    </row>
    <row r="44" spans="1:15" s="2" customFormat="1" ht="51" customHeight="1" x14ac:dyDescent="0.5">
      <c r="A44" s="359"/>
      <c r="B44" s="359"/>
      <c r="C44" s="359"/>
      <c r="D44" s="359"/>
      <c r="E44" s="359"/>
      <c r="F44" s="361"/>
      <c r="G44" s="361"/>
      <c r="H44" s="361"/>
      <c r="I44" s="361"/>
      <c r="J44" s="361"/>
      <c r="K44" s="361"/>
      <c r="L44" s="361"/>
      <c r="M44" s="361"/>
      <c r="N44" s="361"/>
      <c r="O44" s="361"/>
    </row>
    <row r="45" spans="1:15" s="6" customFormat="1" ht="21.75" customHeight="1" x14ac:dyDescent="0.5">
      <c r="A45" s="330" t="s">
        <v>46</v>
      </c>
      <c r="B45" s="331"/>
      <c r="C45" s="331"/>
      <c r="D45" s="331"/>
      <c r="E45" s="332"/>
      <c r="F45" s="290"/>
      <c r="G45" s="317"/>
      <c r="H45" s="317"/>
      <c r="I45" s="317"/>
      <c r="J45" s="317"/>
      <c r="K45" s="317"/>
      <c r="L45" s="317"/>
      <c r="M45" s="317"/>
      <c r="N45" s="317"/>
      <c r="O45" s="291"/>
    </row>
    <row r="46" spans="1:15" s="6" customFormat="1" ht="21.75" customHeight="1" x14ac:dyDescent="0.5">
      <c r="A46" s="203" t="s">
        <v>40</v>
      </c>
      <c r="B46" s="204"/>
      <c r="C46" s="204"/>
      <c r="D46" s="204"/>
      <c r="E46" s="205"/>
      <c r="F46" s="186"/>
      <c r="G46" s="196"/>
      <c r="H46" s="196"/>
      <c r="I46" s="196"/>
      <c r="J46" s="196"/>
      <c r="K46" s="196"/>
      <c r="L46" s="196"/>
      <c r="M46" s="196"/>
      <c r="N46" s="196"/>
      <c r="O46" s="187"/>
    </row>
    <row r="47" spans="1:15" s="6" customFormat="1" ht="21.75" x14ac:dyDescent="0.5">
      <c r="A47" s="333" t="s">
        <v>41</v>
      </c>
      <c r="B47" s="334"/>
      <c r="C47" s="334"/>
      <c r="D47" s="334"/>
      <c r="E47" s="335"/>
      <c r="F47" s="271"/>
      <c r="G47" s="272"/>
      <c r="H47" s="272"/>
      <c r="I47" s="272"/>
      <c r="J47" s="272"/>
      <c r="K47" s="272"/>
      <c r="L47" s="272"/>
      <c r="M47" s="272"/>
      <c r="N47" s="272"/>
      <c r="O47" s="273"/>
    </row>
    <row r="48" spans="1:15" s="6" customFormat="1" ht="21.75" x14ac:dyDescent="0.5">
      <c r="A48" s="336" t="s">
        <v>42</v>
      </c>
      <c r="B48" s="337"/>
      <c r="C48" s="337"/>
      <c r="D48" s="337"/>
      <c r="E48" s="338"/>
      <c r="F48" s="186"/>
      <c r="G48" s="196"/>
      <c r="H48" s="196"/>
      <c r="I48" s="196"/>
      <c r="J48" s="196"/>
      <c r="K48" s="196"/>
      <c r="L48" s="196"/>
      <c r="M48" s="196"/>
      <c r="N48" s="196"/>
      <c r="O48" s="187"/>
    </row>
    <row r="49" spans="1:15" s="6" customFormat="1" ht="21.75" customHeight="1" x14ac:dyDescent="0.5">
      <c r="A49" s="339" t="s">
        <v>62</v>
      </c>
      <c r="B49" s="340"/>
      <c r="C49" s="340"/>
      <c r="D49" s="340"/>
      <c r="E49" s="341"/>
      <c r="F49" s="190"/>
      <c r="G49" s="289"/>
      <c r="H49" s="289"/>
      <c r="I49" s="289"/>
      <c r="J49" s="289"/>
      <c r="K49" s="289"/>
      <c r="L49" s="289"/>
      <c r="M49" s="289"/>
      <c r="N49" s="289"/>
      <c r="O49" s="191"/>
    </row>
    <row r="50" spans="1:15" s="2" customFormat="1" ht="21.75" x14ac:dyDescent="0.5">
      <c r="A50" s="15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5" s="6" customFormat="1" ht="63" customHeight="1" x14ac:dyDescent="0.5">
      <c r="A51" s="345" t="s">
        <v>84</v>
      </c>
      <c r="B51" s="346"/>
      <c r="C51" s="346"/>
      <c r="D51" s="346"/>
      <c r="E51" s="347"/>
      <c r="F51" s="348" t="s">
        <v>43</v>
      </c>
      <c r="G51" s="349"/>
      <c r="H51" s="349"/>
      <c r="I51" s="349"/>
      <c r="J51" s="349"/>
      <c r="K51" s="349"/>
      <c r="L51" s="349"/>
      <c r="M51" s="349"/>
      <c r="N51" s="349"/>
      <c r="O51" s="350"/>
    </row>
    <row r="52" spans="1:15" s="6" customFormat="1" ht="21.75" x14ac:dyDescent="0.5">
      <c r="A52" s="248" t="s">
        <v>7</v>
      </c>
      <c r="B52" s="249"/>
      <c r="C52" s="249"/>
      <c r="D52" s="249"/>
      <c r="E52" s="250"/>
      <c r="F52" s="260"/>
      <c r="G52" s="261"/>
      <c r="H52" s="261"/>
      <c r="I52" s="261"/>
      <c r="J52" s="261"/>
      <c r="K52" s="261"/>
      <c r="L52" s="261"/>
      <c r="M52" s="261"/>
      <c r="N52" s="261"/>
      <c r="O52" s="262"/>
    </row>
    <row r="53" spans="1:15" s="6" customFormat="1" ht="21.75" x14ac:dyDescent="0.5">
      <c r="A53" s="251" t="s">
        <v>6</v>
      </c>
      <c r="B53" s="252"/>
      <c r="C53" s="252"/>
      <c r="D53" s="252"/>
      <c r="E53" s="253"/>
      <c r="F53" s="237"/>
      <c r="G53" s="238"/>
      <c r="H53" s="238"/>
      <c r="I53" s="238"/>
      <c r="J53" s="238"/>
      <c r="K53" s="238"/>
      <c r="L53" s="238"/>
      <c r="M53" s="238"/>
      <c r="N53" s="238"/>
      <c r="O53" s="239"/>
    </row>
    <row r="54" spans="1:15" s="6" customFormat="1" ht="21.75" x14ac:dyDescent="0.5">
      <c r="A54" s="251" t="s">
        <v>27</v>
      </c>
      <c r="B54" s="252"/>
      <c r="C54" s="252"/>
      <c r="D54" s="252"/>
      <c r="E54" s="253"/>
      <c r="F54" s="237"/>
      <c r="G54" s="238"/>
      <c r="H54" s="238"/>
      <c r="I54" s="238"/>
      <c r="J54" s="238"/>
      <c r="K54" s="238"/>
      <c r="L54" s="238"/>
      <c r="M54" s="238"/>
      <c r="N54" s="238"/>
      <c r="O54" s="239"/>
    </row>
    <row r="55" spans="1:15" s="6" customFormat="1" ht="21.75" x14ac:dyDescent="0.5">
      <c r="A55" s="251" t="s">
        <v>28</v>
      </c>
      <c r="B55" s="252"/>
      <c r="C55" s="252"/>
      <c r="D55" s="252"/>
      <c r="E55" s="253"/>
      <c r="F55" s="237"/>
      <c r="G55" s="238"/>
      <c r="H55" s="238"/>
      <c r="I55" s="238"/>
      <c r="J55" s="238"/>
      <c r="K55" s="238"/>
      <c r="L55" s="238"/>
      <c r="M55" s="238"/>
      <c r="N55" s="238"/>
      <c r="O55" s="239"/>
    </row>
    <row r="56" spans="1:15" s="6" customFormat="1" ht="21.75" x14ac:dyDescent="0.5">
      <c r="A56" s="251" t="s">
        <v>8</v>
      </c>
      <c r="B56" s="252"/>
      <c r="C56" s="252"/>
      <c r="D56" s="252"/>
      <c r="E56" s="253"/>
      <c r="F56" s="237"/>
      <c r="G56" s="238"/>
      <c r="H56" s="238"/>
      <c r="I56" s="238"/>
      <c r="J56" s="238"/>
      <c r="K56" s="238"/>
      <c r="L56" s="238"/>
      <c r="M56" s="238"/>
      <c r="N56" s="238"/>
      <c r="O56" s="239"/>
    </row>
    <row r="57" spans="1:15" s="6" customFormat="1" ht="21.75" x14ac:dyDescent="0.5">
      <c r="A57" s="254" t="s">
        <v>29</v>
      </c>
      <c r="B57" s="255"/>
      <c r="C57" s="255"/>
      <c r="D57" s="255"/>
      <c r="E57" s="256"/>
      <c r="F57" s="355"/>
      <c r="G57" s="356"/>
      <c r="H57" s="356"/>
      <c r="I57" s="356"/>
      <c r="J57" s="356"/>
      <c r="K57" s="356"/>
      <c r="L57" s="356"/>
      <c r="M57" s="356"/>
      <c r="N57" s="356"/>
      <c r="O57" s="357"/>
    </row>
    <row r="58" spans="1:15" s="6" customFormat="1" ht="21.6" customHeight="1" x14ac:dyDescent="0.5">
      <c r="A58" s="244" t="s">
        <v>60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6"/>
    </row>
    <row r="59" spans="1:15" s="6" customFormat="1" ht="21.75" x14ac:dyDescent="0.5">
      <c r="A59" s="352"/>
      <c r="B59" s="353"/>
      <c r="C59" s="353"/>
      <c r="D59" s="353"/>
      <c r="E59" s="354"/>
      <c r="F59" s="240"/>
      <c r="G59" s="241"/>
      <c r="H59" s="241"/>
      <c r="I59" s="241"/>
      <c r="J59" s="241"/>
      <c r="K59" s="241"/>
      <c r="L59" s="241"/>
      <c r="M59" s="241"/>
      <c r="N59" s="241"/>
      <c r="O59" s="242"/>
    </row>
    <row r="60" spans="1:15" s="6" customFormat="1" ht="21.75" x14ac:dyDescent="0.5">
      <c r="A60" s="62"/>
      <c r="B60" s="63"/>
      <c r="C60" s="63"/>
      <c r="D60" s="63"/>
      <c r="E60" s="64"/>
      <c r="F60" s="66"/>
      <c r="G60" s="67"/>
      <c r="H60" s="67"/>
      <c r="I60" s="67"/>
      <c r="J60" s="67"/>
      <c r="K60" s="67"/>
      <c r="L60" s="67"/>
      <c r="M60" s="67"/>
      <c r="N60" s="67"/>
      <c r="O60" s="68"/>
    </row>
    <row r="61" spans="1:15" s="6" customFormat="1" ht="21.75" x14ac:dyDescent="0.5">
      <c r="A61" s="352"/>
      <c r="B61" s="353"/>
      <c r="C61" s="353"/>
      <c r="D61" s="353"/>
      <c r="E61" s="354"/>
      <c r="F61" s="237"/>
      <c r="G61" s="238"/>
      <c r="H61" s="238"/>
      <c r="I61" s="238"/>
      <c r="J61" s="238"/>
      <c r="K61" s="238"/>
      <c r="L61" s="238"/>
      <c r="M61" s="238"/>
      <c r="N61" s="238"/>
      <c r="O61" s="239"/>
    </row>
    <row r="62" spans="1:15" s="6" customFormat="1" ht="21.75" x14ac:dyDescent="0.5">
      <c r="A62" s="352"/>
      <c r="B62" s="353"/>
      <c r="C62" s="353"/>
      <c r="D62" s="353"/>
      <c r="E62" s="354"/>
      <c r="F62" s="355"/>
      <c r="G62" s="356"/>
      <c r="H62" s="356"/>
      <c r="I62" s="356"/>
      <c r="J62" s="356"/>
      <c r="K62" s="356"/>
      <c r="L62" s="356"/>
      <c r="M62" s="356"/>
      <c r="N62" s="356"/>
      <c r="O62" s="357"/>
    </row>
    <row r="63" spans="1:15" s="4" customFormat="1" x14ac:dyDescent="0.55000000000000004">
      <c r="A63" s="243" t="s">
        <v>61</v>
      </c>
      <c r="B63" s="243"/>
      <c r="C63" s="243"/>
      <c r="D63" s="243"/>
      <c r="E63" s="243"/>
      <c r="F63" s="247"/>
      <c r="G63" s="247"/>
      <c r="H63" s="247"/>
      <c r="I63" s="247"/>
      <c r="J63" s="247"/>
      <c r="K63" s="247"/>
      <c r="L63" s="247"/>
      <c r="M63" s="247"/>
      <c r="N63" s="247"/>
    </row>
    <row r="64" spans="1:15" s="4" customFormat="1" x14ac:dyDescent="0.55000000000000004">
      <c r="A64" s="368"/>
      <c r="B64" s="36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x14ac:dyDescent="0.55000000000000004">
      <c r="A65" s="8" t="s">
        <v>15</v>
      </c>
    </row>
    <row r="66" spans="1:14" x14ac:dyDescent="0.55000000000000004">
      <c r="A66" s="8"/>
    </row>
    <row r="67" spans="1:14" x14ac:dyDescent="0.55000000000000004">
      <c r="A67" s="8"/>
    </row>
    <row r="68" spans="1:14" x14ac:dyDescent="0.55000000000000004">
      <c r="D68" s="13" t="s">
        <v>12</v>
      </c>
      <c r="F68" s="13"/>
      <c r="G68" s="13"/>
      <c r="H68" s="3" t="s">
        <v>13</v>
      </c>
    </row>
    <row r="69" spans="1:14" x14ac:dyDescent="0.55000000000000004">
      <c r="D69" s="351" t="s">
        <v>5</v>
      </c>
      <c r="E69" s="351"/>
      <c r="G69" s="13"/>
      <c r="H69" s="351" t="s">
        <v>51</v>
      </c>
      <c r="I69" s="351"/>
      <c r="J69" s="351"/>
      <c r="K69" s="351"/>
      <c r="L69" s="351"/>
      <c r="M69" s="351"/>
      <c r="N69" s="13"/>
    </row>
    <row r="70" spans="1:14" x14ac:dyDescent="0.55000000000000004">
      <c r="D70" s="351" t="s">
        <v>76</v>
      </c>
      <c r="E70" s="351"/>
      <c r="F70" s="13"/>
      <c r="G70" s="13"/>
      <c r="H70" s="351" t="s">
        <v>14</v>
      </c>
      <c r="I70" s="351"/>
      <c r="J70" s="351"/>
      <c r="K70" s="351"/>
      <c r="L70" s="351"/>
      <c r="M70" s="351"/>
      <c r="N70" s="13"/>
    </row>
    <row r="72" spans="1:14" x14ac:dyDescent="0.55000000000000004">
      <c r="A72" s="17"/>
      <c r="B72" s="17"/>
      <c r="C72" s="17"/>
      <c r="D72" s="17"/>
      <c r="E72" s="17"/>
      <c r="F72" s="17"/>
      <c r="G72" s="17"/>
      <c r="H72" s="17"/>
    </row>
  </sheetData>
  <mergeCells count="176">
    <mergeCell ref="E12:E13"/>
    <mergeCell ref="A1:N1"/>
    <mergeCell ref="A2:N2"/>
    <mergeCell ref="A3:N3"/>
    <mergeCell ref="A12:C13"/>
    <mergeCell ref="D12:D13"/>
    <mergeCell ref="F12:O12"/>
    <mergeCell ref="F13:G13"/>
    <mergeCell ref="H13:I13"/>
    <mergeCell ref="J13:K13"/>
    <mergeCell ref="L13:M13"/>
    <mergeCell ref="N13:O13"/>
    <mergeCell ref="A14:O14"/>
    <mergeCell ref="A15:C15"/>
    <mergeCell ref="F15:G15"/>
    <mergeCell ref="H15:I15"/>
    <mergeCell ref="J15:K15"/>
    <mergeCell ref="L15:M15"/>
    <mergeCell ref="N15:O15"/>
    <mergeCell ref="A63:N63"/>
    <mergeCell ref="A64:B64"/>
    <mergeCell ref="N16:O16"/>
    <mergeCell ref="A17:C17"/>
    <mergeCell ref="F17:G17"/>
    <mergeCell ref="H17:I17"/>
    <mergeCell ref="J17:K17"/>
    <mergeCell ref="L17:M17"/>
    <mergeCell ref="N17:O17"/>
    <mergeCell ref="A16:C16"/>
    <mergeCell ref="F16:G16"/>
    <mergeCell ref="H16:I16"/>
    <mergeCell ref="J16:K16"/>
    <mergeCell ref="L16:M16"/>
    <mergeCell ref="N18:O18"/>
    <mergeCell ref="A19:O19"/>
    <mergeCell ref="A20:C20"/>
    <mergeCell ref="F20:G20"/>
    <mergeCell ref="H20:I20"/>
    <mergeCell ref="J20:K20"/>
    <mergeCell ref="L20:M20"/>
    <mergeCell ref="N20:O20"/>
    <mergeCell ref="A18:C18"/>
    <mergeCell ref="F18:G18"/>
    <mergeCell ref="H18:I18"/>
    <mergeCell ref="J18:K18"/>
    <mergeCell ref="L18:M18"/>
    <mergeCell ref="N21:O21"/>
    <mergeCell ref="A22:C22"/>
    <mergeCell ref="F22:G22"/>
    <mergeCell ref="H22:I22"/>
    <mergeCell ref="J22:K22"/>
    <mergeCell ref="L22:M22"/>
    <mergeCell ref="N22:O22"/>
    <mergeCell ref="A21:C21"/>
    <mergeCell ref="F21:G21"/>
    <mergeCell ref="H21:I21"/>
    <mergeCell ref="J21:K21"/>
    <mergeCell ref="L21:M21"/>
    <mergeCell ref="N23:O23"/>
    <mergeCell ref="A25:C25"/>
    <mergeCell ref="F25:G25"/>
    <mergeCell ref="H25:I25"/>
    <mergeCell ref="J25:K25"/>
    <mergeCell ref="L25:M25"/>
    <mergeCell ref="N25:O25"/>
    <mergeCell ref="A23:C23"/>
    <mergeCell ref="F23:G23"/>
    <mergeCell ref="H23:I23"/>
    <mergeCell ref="J23:K23"/>
    <mergeCell ref="L23:M23"/>
    <mergeCell ref="N26:O26"/>
    <mergeCell ref="A27:C27"/>
    <mergeCell ref="F27:G27"/>
    <mergeCell ref="H27:I27"/>
    <mergeCell ref="J27:K27"/>
    <mergeCell ref="L27:M27"/>
    <mergeCell ref="N27:O27"/>
    <mergeCell ref="A26:C26"/>
    <mergeCell ref="F26:G26"/>
    <mergeCell ref="H26:I26"/>
    <mergeCell ref="J26:K26"/>
    <mergeCell ref="L26:M26"/>
    <mergeCell ref="H31:I31"/>
    <mergeCell ref="J31:K31"/>
    <mergeCell ref="L31:M31"/>
    <mergeCell ref="N31:O31"/>
    <mergeCell ref="A28:C28"/>
    <mergeCell ref="F28:G28"/>
    <mergeCell ref="H28:I28"/>
    <mergeCell ref="J28:K28"/>
    <mergeCell ref="L28:M28"/>
    <mergeCell ref="N34:O34"/>
    <mergeCell ref="A24:O24"/>
    <mergeCell ref="A30:O30"/>
    <mergeCell ref="A35:O35"/>
    <mergeCell ref="A34:C34"/>
    <mergeCell ref="F34:G34"/>
    <mergeCell ref="H34:I34"/>
    <mergeCell ref="J34:K34"/>
    <mergeCell ref="L34:M34"/>
    <mergeCell ref="N32:O32"/>
    <mergeCell ref="A33:C33"/>
    <mergeCell ref="F33:G33"/>
    <mergeCell ref="H33:I33"/>
    <mergeCell ref="J33:K33"/>
    <mergeCell ref="L33:M33"/>
    <mergeCell ref="N33:O33"/>
    <mergeCell ref="A32:C32"/>
    <mergeCell ref="F32:G32"/>
    <mergeCell ref="H32:I32"/>
    <mergeCell ref="J32:K32"/>
    <mergeCell ref="L32:M32"/>
    <mergeCell ref="N28:O28"/>
    <mergeCell ref="A31:C31"/>
    <mergeCell ref="F31:G31"/>
    <mergeCell ref="N36:O36"/>
    <mergeCell ref="A37:C37"/>
    <mergeCell ref="F37:G37"/>
    <mergeCell ref="H37:I37"/>
    <mergeCell ref="J37:K37"/>
    <mergeCell ref="L37:M37"/>
    <mergeCell ref="N37:O37"/>
    <mergeCell ref="A36:C36"/>
    <mergeCell ref="F36:G36"/>
    <mergeCell ref="H36:I36"/>
    <mergeCell ref="J36:K36"/>
    <mergeCell ref="L36:M36"/>
    <mergeCell ref="N38:O38"/>
    <mergeCell ref="A39:C39"/>
    <mergeCell ref="F39:G39"/>
    <mergeCell ref="H39:I39"/>
    <mergeCell ref="J39:K39"/>
    <mergeCell ref="L39:M39"/>
    <mergeCell ref="N39:O39"/>
    <mergeCell ref="A38:C38"/>
    <mergeCell ref="F38:G38"/>
    <mergeCell ref="H38:I38"/>
    <mergeCell ref="J38:K38"/>
    <mergeCell ref="L38:M38"/>
    <mergeCell ref="A47:E47"/>
    <mergeCell ref="F47:O47"/>
    <mergeCell ref="A48:E48"/>
    <mergeCell ref="F48:O48"/>
    <mergeCell ref="A49:E49"/>
    <mergeCell ref="F49:O49"/>
    <mergeCell ref="A43:E44"/>
    <mergeCell ref="A45:E45"/>
    <mergeCell ref="F45:O45"/>
    <mergeCell ref="A46:E46"/>
    <mergeCell ref="F46:O46"/>
    <mergeCell ref="F43:O44"/>
    <mergeCell ref="A54:E54"/>
    <mergeCell ref="F54:O54"/>
    <mergeCell ref="A55:E55"/>
    <mergeCell ref="F55:O55"/>
    <mergeCell ref="A56:E56"/>
    <mergeCell ref="F56:O56"/>
    <mergeCell ref="A51:E51"/>
    <mergeCell ref="F51:O51"/>
    <mergeCell ref="A52:E52"/>
    <mergeCell ref="F52:O52"/>
    <mergeCell ref="A53:E53"/>
    <mergeCell ref="F53:O53"/>
    <mergeCell ref="D70:E70"/>
    <mergeCell ref="H69:M69"/>
    <mergeCell ref="H70:M70"/>
    <mergeCell ref="A62:E62"/>
    <mergeCell ref="F59:O59"/>
    <mergeCell ref="F61:O61"/>
    <mergeCell ref="F62:O62"/>
    <mergeCell ref="D69:E69"/>
    <mergeCell ref="A57:E57"/>
    <mergeCell ref="F57:O57"/>
    <mergeCell ref="A58:O58"/>
    <mergeCell ref="A59:E59"/>
    <mergeCell ref="A61:E61"/>
  </mergeCells>
  <phoneticPr fontId="9" type="noConversion"/>
  <printOptions horizontalCentered="1"/>
  <pageMargins left="0.70866141732283472" right="0.31496062992125984" top="0.31496062992125984" bottom="0.15748031496062992" header="0.11811023622047245" footer="0.11811023622047245"/>
  <pageSetup paperSize="9" scale="83" orientation="landscape" r:id="rId1"/>
  <headerFooter>
    <oddFooter>&amp;R&amp;"CordiaUPC,Bold"&amp;14&amp;P/&amp;N</oddFooter>
  </headerFooter>
  <rowBreaks count="2" manualBreakCount="2">
    <brk id="28" max="14" man="1"/>
    <brk id="4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86"/>
  <sheetViews>
    <sheetView view="pageBreakPreview" topLeftCell="A3" zoomScale="55" zoomScaleNormal="100" zoomScaleSheetLayoutView="55" workbookViewId="0">
      <selection activeCell="C18" sqref="C18"/>
    </sheetView>
  </sheetViews>
  <sheetFormatPr defaultColWidth="9.140625" defaultRowHeight="21" x14ac:dyDescent="0.35"/>
  <cols>
    <col min="1" max="1" width="45.7109375" style="124" customWidth="1"/>
    <col min="2" max="2" width="18.42578125" style="124" customWidth="1"/>
    <col min="3" max="3" width="42.85546875" style="124" customWidth="1"/>
    <col min="4" max="8" width="9.5703125" style="124" customWidth="1"/>
    <col min="9" max="9" width="2.85546875" style="124" customWidth="1"/>
    <col min="10" max="10" width="8.85546875" style="124" customWidth="1"/>
    <col min="11" max="11" width="2.85546875" style="124" customWidth="1"/>
    <col min="12" max="12" width="8.85546875" style="124" customWidth="1"/>
    <col min="13" max="13" width="2.85546875" style="124" customWidth="1"/>
    <col min="14" max="14" width="8.85546875" style="124" customWidth="1"/>
    <col min="15" max="15" width="2.85546875" style="124" customWidth="1"/>
    <col min="16" max="16384" width="9.140625" style="124"/>
  </cols>
  <sheetData>
    <row r="1" spans="1:15" x14ac:dyDescent="0.35">
      <c r="A1" s="374" t="s">
        <v>89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5" x14ac:dyDescent="0.35">
      <c r="A2" s="374" t="s">
        <v>38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</row>
    <row r="3" spans="1:15" x14ac:dyDescent="0.35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5" x14ac:dyDescent="0.35">
      <c r="A4" s="70" t="s">
        <v>0</v>
      </c>
      <c r="B4" s="70"/>
    </row>
    <row r="5" spans="1:15" x14ac:dyDescent="0.35">
      <c r="A5" s="70" t="s">
        <v>49</v>
      </c>
      <c r="B5" s="70"/>
      <c r="C5" s="123" t="s">
        <v>1</v>
      </c>
      <c r="H5" s="123" t="s">
        <v>2</v>
      </c>
    </row>
    <row r="6" spans="1:15" x14ac:dyDescent="0.35">
      <c r="A6" s="70" t="s">
        <v>90</v>
      </c>
      <c r="B6" s="70"/>
    </row>
    <row r="7" spans="1:15" x14ac:dyDescent="0.35">
      <c r="A7" s="123" t="s">
        <v>91</v>
      </c>
      <c r="B7" s="123"/>
      <c r="C7" s="72"/>
      <c r="D7" s="72"/>
      <c r="E7" s="72"/>
      <c r="F7" s="123"/>
      <c r="H7" s="123"/>
      <c r="I7" s="123"/>
    </row>
    <row r="8" spans="1:15" x14ac:dyDescent="0.35">
      <c r="A8" s="70" t="s">
        <v>92</v>
      </c>
      <c r="B8" s="70"/>
    </row>
    <row r="9" spans="1:15" x14ac:dyDescent="0.35">
      <c r="A9" s="70" t="s">
        <v>31</v>
      </c>
      <c r="B9" s="70"/>
    </row>
    <row r="10" spans="1:15" x14ac:dyDescent="0.35">
      <c r="A10" s="70" t="s">
        <v>32</v>
      </c>
      <c r="B10" s="70"/>
    </row>
    <row r="11" spans="1:15" x14ac:dyDescent="0.35">
      <c r="A11" s="70" t="s">
        <v>47</v>
      </c>
      <c r="B11" s="70"/>
    </row>
    <row r="12" spans="1:15" ht="39" customHeight="1" x14ac:dyDescent="0.35">
      <c r="A12" s="375" t="s">
        <v>3</v>
      </c>
      <c r="B12" s="376" t="s">
        <v>53</v>
      </c>
      <c r="C12" s="376" t="s">
        <v>97</v>
      </c>
      <c r="D12" s="377" t="s">
        <v>98</v>
      </c>
      <c r="E12" s="377"/>
      <c r="F12" s="377"/>
      <c r="G12" s="377"/>
      <c r="H12" s="377"/>
      <c r="I12" s="377" t="s">
        <v>99</v>
      </c>
      <c r="J12" s="377"/>
      <c r="K12" s="377"/>
      <c r="L12" s="377"/>
      <c r="M12" s="377"/>
      <c r="N12" s="377"/>
      <c r="O12" s="377"/>
    </row>
    <row r="13" spans="1:15" x14ac:dyDescent="0.35">
      <c r="A13" s="375"/>
      <c r="B13" s="376"/>
      <c r="C13" s="376"/>
      <c r="D13" s="94">
        <v>1</v>
      </c>
      <c r="E13" s="94">
        <v>2</v>
      </c>
      <c r="F13" s="94">
        <v>3</v>
      </c>
      <c r="G13" s="94">
        <v>4</v>
      </c>
      <c r="H13" s="94">
        <v>5</v>
      </c>
      <c r="I13" s="377"/>
      <c r="J13" s="377"/>
      <c r="K13" s="377"/>
      <c r="L13" s="377"/>
      <c r="M13" s="377"/>
      <c r="N13" s="377"/>
      <c r="O13" s="377"/>
    </row>
    <row r="14" spans="1:15" x14ac:dyDescent="0.35">
      <c r="A14" s="95" t="s">
        <v>106</v>
      </c>
      <c r="B14" s="96"/>
      <c r="C14" s="96"/>
      <c r="D14" s="97"/>
      <c r="E14" s="97"/>
      <c r="F14" s="97"/>
      <c r="G14" s="97"/>
      <c r="H14" s="97"/>
      <c r="I14" s="98"/>
      <c r="J14" s="98"/>
      <c r="K14" s="98"/>
      <c r="L14" s="98"/>
      <c r="M14" s="98"/>
      <c r="N14" s="98"/>
      <c r="O14" s="99"/>
    </row>
    <row r="15" spans="1:15" s="73" customFormat="1" ht="64.5" customHeight="1" x14ac:dyDescent="0.2">
      <c r="A15" s="109" t="s">
        <v>100</v>
      </c>
      <c r="B15" s="110">
        <v>0.5</v>
      </c>
      <c r="C15" s="111" t="s">
        <v>101</v>
      </c>
      <c r="D15" s="111" t="s">
        <v>102</v>
      </c>
      <c r="E15" s="111" t="s">
        <v>103</v>
      </c>
      <c r="F15" s="111">
        <v>35</v>
      </c>
      <c r="G15" s="111" t="s">
        <v>104</v>
      </c>
      <c r="H15" s="111" t="s">
        <v>105</v>
      </c>
      <c r="I15" s="378"/>
      <c r="J15" s="378"/>
      <c r="K15" s="378"/>
      <c r="L15" s="378"/>
      <c r="M15" s="378"/>
      <c r="N15" s="378"/>
      <c r="O15" s="378"/>
    </row>
    <row r="16" spans="1:15" s="73" customFormat="1" ht="18.75" x14ac:dyDescent="0.2">
      <c r="A16" s="95" t="s">
        <v>107</v>
      </c>
      <c r="B16" s="102"/>
      <c r="C16" s="103"/>
      <c r="D16" s="103"/>
      <c r="E16" s="103"/>
      <c r="F16" s="103"/>
      <c r="G16" s="103"/>
      <c r="H16" s="103"/>
      <c r="I16" s="379"/>
      <c r="J16" s="379"/>
      <c r="K16" s="379"/>
      <c r="L16" s="379"/>
      <c r="M16" s="379"/>
      <c r="N16" s="379"/>
      <c r="O16" s="380"/>
    </row>
    <row r="17" spans="1:15" s="73" customFormat="1" ht="18.75" x14ac:dyDescent="0.2">
      <c r="A17" s="112" t="s">
        <v>108</v>
      </c>
      <c r="B17" s="113"/>
      <c r="C17" s="112" t="s">
        <v>109</v>
      </c>
      <c r="D17" s="114"/>
      <c r="E17" s="114"/>
      <c r="F17" s="114"/>
      <c r="G17" s="114"/>
      <c r="H17" s="114"/>
      <c r="I17" s="381"/>
      <c r="J17" s="381"/>
      <c r="K17" s="381"/>
      <c r="L17" s="381"/>
      <c r="M17" s="381"/>
      <c r="N17" s="381"/>
      <c r="O17" s="381"/>
    </row>
    <row r="18" spans="1:15" s="73" customFormat="1" ht="45.75" customHeight="1" x14ac:dyDescent="0.2">
      <c r="A18" s="117"/>
      <c r="B18" s="115">
        <v>0.03</v>
      </c>
      <c r="C18" s="107" t="s">
        <v>110</v>
      </c>
      <c r="D18" s="116"/>
      <c r="E18" s="116"/>
      <c r="F18" s="116"/>
      <c r="G18" s="116"/>
      <c r="H18" s="116"/>
      <c r="I18" s="373"/>
      <c r="J18" s="373"/>
      <c r="K18" s="373"/>
      <c r="L18" s="373"/>
      <c r="M18" s="373"/>
      <c r="N18" s="373"/>
      <c r="O18" s="373"/>
    </row>
    <row r="19" spans="1:15" s="73" customFormat="1" ht="18.75" x14ac:dyDescent="0.2">
      <c r="A19" s="117"/>
      <c r="B19" s="115"/>
      <c r="C19" s="116" t="s">
        <v>111</v>
      </c>
      <c r="D19" s="116"/>
      <c r="E19" s="116"/>
      <c r="F19" s="116"/>
      <c r="G19" s="116"/>
      <c r="H19" s="116"/>
      <c r="I19" s="373"/>
      <c r="J19" s="373"/>
      <c r="K19" s="373"/>
      <c r="L19" s="373"/>
      <c r="M19" s="373"/>
      <c r="N19" s="373"/>
      <c r="O19" s="373"/>
    </row>
    <row r="20" spans="1:15" s="73" customFormat="1" ht="18.75" x14ac:dyDescent="0.2">
      <c r="A20" s="117"/>
      <c r="B20" s="115"/>
      <c r="C20" s="116" t="s">
        <v>112</v>
      </c>
      <c r="D20" s="116"/>
      <c r="E20" s="116"/>
      <c r="F20" s="116"/>
      <c r="G20" s="116"/>
      <c r="H20" s="116"/>
      <c r="I20" s="373"/>
      <c r="J20" s="373"/>
      <c r="K20" s="373"/>
      <c r="L20" s="373"/>
      <c r="M20" s="373"/>
      <c r="N20" s="373"/>
      <c r="O20" s="373"/>
    </row>
    <row r="21" spans="1:15" s="73" customFormat="1" ht="18.75" x14ac:dyDescent="0.2">
      <c r="A21" s="117"/>
      <c r="B21" s="115"/>
      <c r="C21" s="116" t="s">
        <v>113</v>
      </c>
      <c r="D21" s="116"/>
      <c r="E21" s="116"/>
      <c r="F21" s="116"/>
      <c r="G21" s="116"/>
      <c r="H21" s="116"/>
      <c r="I21" s="373"/>
      <c r="J21" s="373"/>
      <c r="K21" s="373"/>
      <c r="L21" s="373"/>
      <c r="M21" s="373"/>
      <c r="N21" s="373"/>
      <c r="O21" s="373"/>
    </row>
    <row r="22" spans="1:15" s="73" customFormat="1" ht="18.75" x14ac:dyDescent="0.2">
      <c r="A22" s="117"/>
      <c r="B22" s="115"/>
      <c r="C22" s="116" t="s">
        <v>114</v>
      </c>
      <c r="D22" s="116"/>
      <c r="E22" s="116"/>
      <c r="F22" s="116"/>
      <c r="G22" s="116"/>
      <c r="H22" s="116"/>
      <c r="I22" s="373"/>
      <c r="J22" s="373"/>
      <c r="K22" s="373"/>
      <c r="L22" s="373"/>
      <c r="M22" s="373"/>
      <c r="N22" s="373"/>
      <c r="O22" s="373"/>
    </row>
    <row r="23" spans="1:15" s="73" customFormat="1" ht="18.75" x14ac:dyDescent="0.2">
      <c r="A23" s="117"/>
      <c r="B23" s="115"/>
      <c r="C23" s="116" t="s">
        <v>115</v>
      </c>
      <c r="D23" s="116"/>
      <c r="E23" s="116"/>
      <c r="F23" s="116"/>
      <c r="G23" s="116"/>
      <c r="H23" s="116"/>
      <c r="I23" s="373"/>
      <c r="J23" s="373"/>
      <c r="K23" s="373"/>
      <c r="L23" s="373"/>
      <c r="M23" s="373"/>
      <c r="N23" s="373"/>
      <c r="O23" s="373"/>
    </row>
    <row r="24" spans="1:15" s="73" customFormat="1" ht="18.75" x14ac:dyDescent="0.2">
      <c r="A24" s="117"/>
      <c r="B24" s="115"/>
      <c r="C24" s="116" t="s">
        <v>116</v>
      </c>
      <c r="D24" s="116"/>
      <c r="E24" s="116"/>
      <c r="F24" s="116"/>
      <c r="G24" s="116"/>
      <c r="H24" s="116"/>
      <c r="I24" s="373"/>
      <c r="J24" s="373"/>
      <c r="K24" s="373"/>
      <c r="L24" s="373"/>
      <c r="M24" s="373"/>
      <c r="N24" s="373"/>
      <c r="O24" s="373"/>
    </row>
    <row r="25" spans="1:15" s="73" customFormat="1" ht="42" customHeight="1" x14ac:dyDescent="0.2">
      <c r="A25" s="117"/>
      <c r="B25" s="115">
        <v>0.05</v>
      </c>
      <c r="C25" s="108" t="s">
        <v>117</v>
      </c>
      <c r="D25" s="116"/>
      <c r="E25" s="116"/>
      <c r="F25" s="116"/>
      <c r="G25" s="116"/>
      <c r="H25" s="116"/>
      <c r="I25" s="373"/>
      <c r="J25" s="373"/>
      <c r="K25" s="373"/>
      <c r="L25" s="373"/>
      <c r="M25" s="373"/>
      <c r="N25" s="373"/>
      <c r="O25" s="373"/>
    </row>
    <row r="26" spans="1:15" s="73" customFormat="1" ht="71.25" customHeight="1" x14ac:dyDescent="0.2">
      <c r="A26" s="117"/>
      <c r="B26" s="115"/>
      <c r="C26" s="116" t="s">
        <v>118</v>
      </c>
      <c r="D26" s="116"/>
      <c r="E26" s="116"/>
      <c r="F26" s="116"/>
      <c r="G26" s="116"/>
      <c r="H26" s="116"/>
      <c r="I26" s="383" t="s">
        <v>123</v>
      </c>
      <c r="J26" s="383" t="s">
        <v>123</v>
      </c>
      <c r="K26" s="383" t="s">
        <v>123</v>
      </c>
      <c r="L26" s="383" t="s">
        <v>123</v>
      </c>
      <c r="M26" s="383" t="s">
        <v>123</v>
      </c>
      <c r="N26" s="383" t="s">
        <v>123</v>
      </c>
      <c r="O26" s="383" t="s">
        <v>123</v>
      </c>
    </row>
    <row r="27" spans="1:15" s="73" customFormat="1" ht="68.25" customHeight="1" x14ac:dyDescent="0.2">
      <c r="A27" s="117"/>
      <c r="B27" s="115"/>
      <c r="C27" s="104" t="s">
        <v>119</v>
      </c>
      <c r="D27" s="116"/>
      <c r="E27" s="116"/>
      <c r="F27" s="116"/>
      <c r="G27" s="116"/>
      <c r="H27" s="116"/>
      <c r="I27" s="383" t="s">
        <v>124</v>
      </c>
      <c r="J27" s="383" t="s">
        <v>124</v>
      </c>
      <c r="K27" s="383" t="s">
        <v>124</v>
      </c>
      <c r="L27" s="383" t="s">
        <v>124</v>
      </c>
      <c r="M27" s="383" t="s">
        <v>124</v>
      </c>
      <c r="N27" s="383" t="s">
        <v>124</v>
      </c>
      <c r="O27" s="383" t="s">
        <v>124</v>
      </c>
    </row>
    <row r="28" spans="1:15" s="73" customFormat="1" ht="48" customHeight="1" x14ac:dyDescent="0.2">
      <c r="A28" s="117"/>
      <c r="B28" s="115"/>
      <c r="C28" s="104" t="s">
        <v>120</v>
      </c>
      <c r="D28" s="116"/>
      <c r="E28" s="116"/>
      <c r="F28" s="116"/>
      <c r="G28" s="116"/>
      <c r="H28" s="116"/>
      <c r="I28" s="383" t="s">
        <v>125</v>
      </c>
      <c r="J28" s="383" t="s">
        <v>125</v>
      </c>
      <c r="K28" s="383" t="s">
        <v>125</v>
      </c>
      <c r="L28" s="383" t="s">
        <v>125</v>
      </c>
      <c r="M28" s="383" t="s">
        <v>125</v>
      </c>
      <c r="N28" s="383" t="s">
        <v>125</v>
      </c>
      <c r="O28" s="383" t="s">
        <v>125</v>
      </c>
    </row>
    <row r="29" spans="1:15" s="73" customFormat="1" ht="51.75" customHeight="1" x14ac:dyDescent="0.2">
      <c r="A29" s="117"/>
      <c r="B29" s="115"/>
      <c r="C29" s="104" t="s">
        <v>121</v>
      </c>
      <c r="D29" s="116"/>
      <c r="E29" s="116"/>
      <c r="F29" s="116"/>
      <c r="G29" s="116"/>
      <c r="H29" s="116"/>
      <c r="I29" s="383" t="s">
        <v>126</v>
      </c>
      <c r="J29" s="383" t="s">
        <v>126</v>
      </c>
      <c r="K29" s="383" t="s">
        <v>126</v>
      </c>
      <c r="L29" s="383" t="s">
        <v>126</v>
      </c>
      <c r="M29" s="383" t="s">
        <v>126</v>
      </c>
      <c r="N29" s="383" t="s">
        <v>126</v>
      </c>
      <c r="O29" s="383" t="s">
        <v>126</v>
      </c>
    </row>
    <row r="30" spans="1:15" s="73" customFormat="1" ht="90.75" customHeight="1" x14ac:dyDescent="0.2">
      <c r="A30" s="117"/>
      <c r="B30" s="115"/>
      <c r="C30" s="104" t="s">
        <v>122</v>
      </c>
      <c r="D30" s="116"/>
      <c r="E30" s="116"/>
      <c r="F30" s="116"/>
      <c r="G30" s="116"/>
      <c r="H30" s="116"/>
      <c r="I30" s="383" t="s">
        <v>127</v>
      </c>
      <c r="J30" s="383" t="s">
        <v>127</v>
      </c>
      <c r="K30" s="383" t="s">
        <v>127</v>
      </c>
      <c r="L30" s="383" t="s">
        <v>127</v>
      </c>
      <c r="M30" s="383" t="s">
        <v>127</v>
      </c>
      <c r="N30" s="383" t="s">
        <v>127</v>
      </c>
      <c r="O30" s="383" t="s">
        <v>127</v>
      </c>
    </row>
    <row r="31" spans="1:15" s="73" customFormat="1" ht="18.75" x14ac:dyDescent="0.2">
      <c r="A31" s="117"/>
      <c r="B31" s="115"/>
      <c r="C31" s="116"/>
      <c r="D31" s="116"/>
      <c r="E31" s="116"/>
      <c r="F31" s="116"/>
      <c r="G31" s="116"/>
      <c r="H31" s="116"/>
      <c r="I31" s="382" t="s">
        <v>128</v>
      </c>
      <c r="J31" s="382" t="s">
        <v>128</v>
      </c>
      <c r="K31" s="382" t="s">
        <v>128</v>
      </c>
      <c r="L31" s="382" t="s">
        <v>128</v>
      </c>
      <c r="M31" s="382" t="s">
        <v>128</v>
      </c>
      <c r="N31" s="382" t="s">
        <v>128</v>
      </c>
      <c r="O31" s="382" t="s">
        <v>128</v>
      </c>
    </row>
    <row r="32" spans="1:15" s="73" customFormat="1" ht="39.75" customHeight="1" x14ac:dyDescent="0.2">
      <c r="A32" s="117"/>
      <c r="B32" s="115">
        <v>0.04</v>
      </c>
      <c r="C32" s="108" t="s">
        <v>129</v>
      </c>
      <c r="D32" s="116"/>
      <c r="E32" s="116"/>
      <c r="F32" s="116"/>
      <c r="G32" s="116"/>
      <c r="H32" s="116"/>
      <c r="I32" s="382"/>
      <c r="J32" s="382"/>
      <c r="K32" s="382"/>
      <c r="L32" s="382"/>
      <c r="M32" s="382"/>
      <c r="N32" s="382"/>
      <c r="O32" s="382"/>
    </row>
    <row r="33" spans="1:15" s="73" customFormat="1" ht="37.5" x14ac:dyDescent="0.2">
      <c r="A33" s="117"/>
      <c r="B33" s="115"/>
      <c r="C33" s="117" t="s">
        <v>136</v>
      </c>
      <c r="D33" s="116"/>
      <c r="E33" s="116"/>
      <c r="F33" s="116"/>
      <c r="G33" s="116"/>
      <c r="H33" s="116"/>
      <c r="I33" s="383" t="s">
        <v>139</v>
      </c>
      <c r="J33" s="383" t="s">
        <v>137</v>
      </c>
      <c r="K33" s="383" t="s">
        <v>137</v>
      </c>
      <c r="L33" s="383" t="s">
        <v>137</v>
      </c>
      <c r="M33" s="383" t="s">
        <v>137</v>
      </c>
      <c r="N33" s="383" t="s">
        <v>137</v>
      </c>
      <c r="O33" s="383" t="s">
        <v>137</v>
      </c>
    </row>
    <row r="34" spans="1:15" s="73" customFormat="1" ht="18.75" x14ac:dyDescent="0.2">
      <c r="A34" s="117"/>
      <c r="B34" s="115"/>
      <c r="C34" s="105" t="s">
        <v>130</v>
      </c>
      <c r="D34" s="116"/>
      <c r="E34" s="116"/>
      <c r="F34" s="116"/>
      <c r="G34" s="116"/>
      <c r="H34" s="116"/>
      <c r="I34" s="383"/>
      <c r="J34" s="383" t="s">
        <v>138</v>
      </c>
      <c r="K34" s="383" t="s">
        <v>138</v>
      </c>
      <c r="L34" s="383" t="s">
        <v>138</v>
      </c>
      <c r="M34" s="383" t="s">
        <v>138</v>
      </c>
      <c r="N34" s="383" t="s">
        <v>138</v>
      </c>
      <c r="O34" s="383" t="s">
        <v>138</v>
      </c>
    </row>
    <row r="35" spans="1:15" s="73" customFormat="1" ht="18.75" x14ac:dyDescent="0.2">
      <c r="A35" s="117"/>
      <c r="B35" s="115"/>
      <c r="C35" s="116" t="s">
        <v>131</v>
      </c>
      <c r="D35" s="116"/>
      <c r="E35" s="116"/>
      <c r="F35" s="116"/>
      <c r="G35" s="116"/>
      <c r="H35" s="116"/>
      <c r="I35" s="383"/>
      <c r="J35" s="383"/>
      <c r="K35" s="383"/>
      <c r="L35" s="383"/>
      <c r="M35" s="383"/>
      <c r="N35" s="383"/>
      <c r="O35" s="383"/>
    </row>
    <row r="36" spans="1:15" s="73" customFormat="1" ht="18.75" x14ac:dyDescent="0.2">
      <c r="A36" s="117"/>
      <c r="B36" s="115"/>
      <c r="C36" s="116" t="s">
        <v>132</v>
      </c>
      <c r="D36" s="116"/>
      <c r="E36" s="116"/>
      <c r="F36" s="116"/>
      <c r="G36" s="116"/>
      <c r="H36" s="116"/>
      <c r="I36" s="383"/>
      <c r="J36" s="383"/>
      <c r="K36" s="383"/>
      <c r="L36" s="383"/>
      <c r="M36" s="383"/>
      <c r="N36" s="383"/>
      <c r="O36" s="383"/>
    </row>
    <row r="37" spans="1:15" s="73" customFormat="1" ht="18.75" x14ac:dyDescent="0.2">
      <c r="A37" s="117"/>
      <c r="B37" s="115"/>
      <c r="C37" s="116" t="s">
        <v>133</v>
      </c>
      <c r="D37" s="116"/>
      <c r="E37" s="116"/>
      <c r="F37" s="116"/>
      <c r="G37" s="116"/>
      <c r="H37" s="116"/>
      <c r="I37" s="383"/>
      <c r="J37" s="383"/>
      <c r="K37" s="383"/>
      <c r="L37" s="383"/>
      <c r="M37" s="383"/>
      <c r="N37" s="383"/>
      <c r="O37" s="383"/>
    </row>
    <row r="38" spans="1:15" s="73" customFormat="1" ht="18.75" x14ac:dyDescent="0.2">
      <c r="A38" s="117"/>
      <c r="B38" s="115"/>
      <c r="C38" s="116" t="s">
        <v>134</v>
      </c>
      <c r="D38" s="116"/>
      <c r="E38" s="116"/>
      <c r="F38" s="116"/>
      <c r="G38" s="116"/>
      <c r="H38" s="116"/>
      <c r="I38" s="383"/>
      <c r="J38" s="383"/>
      <c r="K38" s="383"/>
      <c r="L38" s="383"/>
      <c r="M38" s="383"/>
      <c r="N38" s="383"/>
      <c r="O38" s="383"/>
    </row>
    <row r="39" spans="1:15" s="73" customFormat="1" ht="18.75" x14ac:dyDescent="0.2">
      <c r="A39" s="117"/>
      <c r="B39" s="115"/>
      <c r="C39" s="106" t="s">
        <v>135</v>
      </c>
      <c r="D39" s="116"/>
      <c r="E39" s="116"/>
      <c r="F39" s="116"/>
      <c r="G39" s="116"/>
      <c r="H39" s="116"/>
      <c r="I39" s="383"/>
      <c r="J39" s="383"/>
      <c r="K39" s="383"/>
      <c r="L39" s="383"/>
      <c r="M39" s="383"/>
      <c r="N39" s="383"/>
      <c r="O39" s="383"/>
    </row>
    <row r="40" spans="1:15" s="73" customFormat="1" ht="48.75" customHeight="1" x14ac:dyDescent="0.2">
      <c r="A40" s="117"/>
      <c r="B40" s="115">
        <v>0.03</v>
      </c>
      <c r="C40" s="108" t="s">
        <v>140</v>
      </c>
      <c r="D40" s="116"/>
      <c r="E40" s="116"/>
      <c r="F40" s="116"/>
      <c r="G40" s="116"/>
      <c r="H40" s="116"/>
      <c r="I40" s="383"/>
      <c r="J40" s="383"/>
      <c r="K40" s="383"/>
      <c r="L40" s="383"/>
      <c r="M40" s="383"/>
      <c r="N40" s="383"/>
      <c r="O40" s="383"/>
    </row>
    <row r="41" spans="1:15" s="73" customFormat="1" ht="37.5" x14ac:dyDescent="0.2">
      <c r="A41" s="117"/>
      <c r="B41" s="115"/>
      <c r="C41" s="117" t="s">
        <v>141</v>
      </c>
      <c r="D41" s="116"/>
      <c r="E41" s="116"/>
      <c r="F41" s="116"/>
      <c r="G41" s="116"/>
      <c r="H41" s="116"/>
      <c r="I41" s="383" t="s">
        <v>150</v>
      </c>
      <c r="J41" s="383" t="s">
        <v>148</v>
      </c>
      <c r="K41" s="383" t="s">
        <v>148</v>
      </c>
      <c r="L41" s="383" t="s">
        <v>148</v>
      </c>
      <c r="M41" s="383" t="s">
        <v>148</v>
      </c>
      <c r="N41" s="383" t="s">
        <v>148</v>
      </c>
      <c r="O41" s="383" t="s">
        <v>148</v>
      </c>
    </row>
    <row r="42" spans="1:15" s="73" customFormat="1" ht="18.75" x14ac:dyDescent="0.2">
      <c r="A42" s="117"/>
      <c r="B42" s="115"/>
      <c r="C42" s="105" t="s">
        <v>142</v>
      </c>
      <c r="D42" s="116"/>
      <c r="E42" s="116"/>
      <c r="F42" s="116"/>
      <c r="G42" s="116"/>
      <c r="H42" s="116"/>
      <c r="I42" s="383"/>
      <c r="J42" s="383" t="s">
        <v>149</v>
      </c>
      <c r="K42" s="383" t="s">
        <v>149</v>
      </c>
      <c r="L42" s="383" t="s">
        <v>149</v>
      </c>
      <c r="M42" s="383" t="s">
        <v>149</v>
      </c>
      <c r="N42" s="383" t="s">
        <v>149</v>
      </c>
      <c r="O42" s="383" t="s">
        <v>149</v>
      </c>
    </row>
    <row r="43" spans="1:15" s="73" customFormat="1" ht="18.75" x14ac:dyDescent="0.2">
      <c r="A43" s="117"/>
      <c r="B43" s="115"/>
      <c r="C43" s="106" t="s">
        <v>143</v>
      </c>
      <c r="D43" s="116"/>
      <c r="E43" s="116"/>
      <c r="F43" s="116"/>
      <c r="G43" s="116"/>
      <c r="H43" s="116"/>
      <c r="I43" s="383"/>
      <c r="J43" s="383"/>
      <c r="K43" s="383"/>
      <c r="L43" s="383"/>
      <c r="M43" s="383"/>
      <c r="N43" s="383"/>
      <c r="O43" s="383"/>
    </row>
    <row r="44" spans="1:15" s="73" customFormat="1" ht="18.75" x14ac:dyDescent="0.2">
      <c r="A44" s="117"/>
      <c r="B44" s="115"/>
      <c r="C44" s="106" t="s">
        <v>144</v>
      </c>
      <c r="D44" s="116"/>
      <c r="E44" s="116"/>
      <c r="F44" s="116"/>
      <c r="G44" s="116"/>
      <c r="H44" s="116"/>
      <c r="I44" s="373"/>
      <c r="J44" s="373"/>
      <c r="K44" s="373"/>
      <c r="L44" s="373"/>
      <c r="M44" s="373"/>
      <c r="N44" s="373"/>
      <c r="O44" s="373"/>
    </row>
    <row r="45" spans="1:15" s="73" customFormat="1" ht="18.75" x14ac:dyDescent="0.2">
      <c r="A45" s="117"/>
      <c r="B45" s="115"/>
      <c r="C45" s="106" t="s">
        <v>145</v>
      </c>
      <c r="D45" s="116"/>
      <c r="E45" s="116"/>
      <c r="F45" s="116"/>
      <c r="G45" s="116"/>
      <c r="H45" s="116"/>
      <c r="I45" s="373"/>
      <c r="J45" s="373"/>
      <c r="K45" s="373"/>
      <c r="L45" s="373"/>
      <c r="M45" s="373"/>
      <c r="N45" s="373"/>
      <c r="O45" s="373"/>
    </row>
    <row r="46" spans="1:15" s="73" customFormat="1" ht="18.75" x14ac:dyDescent="0.2">
      <c r="A46" s="117"/>
      <c r="B46" s="115"/>
      <c r="C46" s="106" t="s">
        <v>146</v>
      </c>
      <c r="D46" s="116"/>
      <c r="E46" s="116"/>
      <c r="F46" s="116"/>
      <c r="G46" s="116"/>
      <c r="H46" s="116"/>
      <c r="I46" s="373"/>
      <c r="J46" s="373"/>
      <c r="K46" s="373"/>
      <c r="L46" s="373"/>
      <c r="M46" s="373"/>
      <c r="N46" s="373"/>
      <c r="O46" s="373"/>
    </row>
    <row r="47" spans="1:15" s="73" customFormat="1" ht="18.75" x14ac:dyDescent="0.2">
      <c r="A47" s="117"/>
      <c r="B47" s="115"/>
      <c r="C47" s="117" t="s">
        <v>147</v>
      </c>
      <c r="D47" s="116"/>
      <c r="E47" s="116"/>
      <c r="F47" s="116"/>
      <c r="G47" s="116"/>
      <c r="H47" s="116"/>
      <c r="I47" s="373"/>
      <c r="J47" s="373"/>
      <c r="K47" s="373"/>
      <c r="L47" s="373"/>
      <c r="M47" s="373"/>
      <c r="N47" s="373"/>
      <c r="O47" s="373"/>
    </row>
    <row r="48" spans="1:15" s="73" customFormat="1" ht="36" customHeight="1" x14ac:dyDescent="0.2">
      <c r="A48" s="117"/>
      <c r="B48" s="115">
        <v>0.05</v>
      </c>
      <c r="C48" s="108" t="s">
        <v>151</v>
      </c>
      <c r="D48" s="116"/>
      <c r="E48" s="116"/>
      <c r="F48" s="116"/>
      <c r="G48" s="116"/>
      <c r="H48" s="116"/>
      <c r="I48" s="373"/>
      <c r="J48" s="373"/>
      <c r="K48" s="373"/>
      <c r="L48" s="373"/>
      <c r="M48" s="373"/>
      <c r="N48" s="373"/>
      <c r="O48" s="373"/>
    </row>
    <row r="49" spans="1:15" s="73" customFormat="1" ht="18.75" x14ac:dyDescent="0.2">
      <c r="A49" s="117"/>
      <c r="B49" s="118"/>
      <c r="C49" s="106"/>
      <c r="D49" s="116"/>
      <c r="E49" s="116"/>
      <c r="F49" s="116"/>
      <c r="G49" s="116"/>
      <c r="H49" s="116"/>
      <c r="I49" s="373"/>
      <c r="J49" s="373"/>
      <c r="K49" s="373"/>
      <c r="L49" s="373"/>
      <c r="M49" s="373"/>
      <c r="N49" s="373"/>
      <c r="O49" s="373"/>
    </row>
    <row r="50" spans="1:15" s="73" customFormat="1" ht="18.75" x14ac:dyDescent="0.2">
      <c r="A50" s="117"/>
      <c r="B50" s="118"/>
      <c r="C50" s="106"/>
      <c r="D50" s="116"/>
      <c r="E50" s="116"/>
      <c r="F50" s="116"/>
      <c r="G50" s="116"/>
      <c r="H50" s="116"/>
      <c r="I50" s="373"/>
      <c r="J50" s="373"/>
      <c r="K50" s="373"/>
      <c r="L50" s="373"/>
      <c r="M50" s="373"/>
      <c r="N50" s="373"/>
      <c r="O50" s="373"/>
    </row>
    <row r="51" spans="1:15" s="73" customFormat="1" ht="18.75" x14ac:dyDescent="0.2">
      <c r="A51" s="117"/>
      <c r="B51" s="118"/>
      <c r="C51" s="106"/>
      <c r="D51" s="116"/>
      <c r="E51" s="116"/>
      <c r="F51" s="116"/>
      <c r="G51" s="116"/>
      <c r="H51" s="116"/>
      <c r="I51" s="373"/>
      <c r="J51" s="373"/>
      <c r="K51" s="373"/>
      <c r="L51" s="373"/>
      <c r="M51" s="373"/>
      <c r="N51" s="373"/>
      <c r="O51" s="373"/>
    </row>
    <row r="52" spans="1:15" s="73" customFormat="1" ht="18.75" x14ac:dyDescent="0.2">
      <c r="A52" s="117"/>
      <c r="B52" s="118"/>
      <c r="C52" s="106"/>
      <c r="D52" s="116"/>
      <c r="E52" s="116"/>
      <c r="F52" s="116"/>
      <c r="G52" s="116"/>
      <c r="H52" s="116"/>
      <c r="I52" s="373"/>
      <c r="J52" s="373"/>
      <c r="K52" s="373"/>
      <c r="L52" s="373"/>
      <c r="M52" s="373"/>
      <c r="N52" s="373"/>
      <c r="O52" s="373"/>
    </row>
    <row r="53" spans="1:15" s="73" customFormat="1" ht="18.75" x14ac:dyDescent="0.2">
      <c r="A53" s="119"/>
      <c r="B53" s="120"/>
      <c r="C53" s="121"/>
      <c r="D53" s="122"/>
      <c r="E53" s="122"/>
      <c r="F53" s="122"/>
      <c r="G53" s="122"/>
      <c r="H53" s="122"/>
      <c r="I53" s="390"/>
      <c r="J53" s="390"/>
      <c r="K53" s="390"/>
      <c r="L53" s="390"/>
      <c r="M53" s="390"/>
      <c r="N53" s="390"/>
      <c r="O53" s="390"/>
    </row>
    <row r="54" spans="1:15" s="73" customFormat="1" ht="18.75" x14ac:dyDescent="0.2">
      <c r="A54" s="100"/>
      <c r="B54" s="101"/>
      <c r="C54" s="87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1:15" x14ac:dyDescent="0.35">
      <c r="A55" s="70" t="s">
        <v>48</v>
      </c>
      <c r="B55" s="70"/>
    </row>
    <row r="56" spans="1:15" s="70" customFormat="1" x14ac:dyDescent="0.35">
      <c r="A56" s="70" t="s">
        <v>37</v>
      </c>
    </row>
    <row r="57" spans="1:15" s="88" customFormat="1" ht="21.75" customHeight="1" x14ac:dyDescent="0.3">
      <c r="A57" s="391" t="s">
        <v>33</v>
      </c>
      <c r="B57" s="392"/>
      <c r="C57" s="392"/>
      <c r="D57" s="392"/>
      <c r="E57" s="392"/>
      <c r="F57" s="391" t="s">
        <v>43</v>
      </c>
      <c r="G57" s="392"/>
      <c r="H57" s="392"/>
      <c r="I57" s="392"/>
      <c r="J57" s="392"/>
      <c r="K57" s="392"/>
      <c r="L57" s="392"/>
      <c r="M57" s="392"/>
      <c r="N57" s="392"/>
      <c r="O57" s="395"/>
    </row>
    <row r="58" spans="1:15" s="88" customFormat="1" ht="48.75" customHeight="1" x14ac:dyDescent="0.3">
      <c r="A58" s="393"/>
      <c r="B58" s="394"/>
      <c r="C58" s="394"/>
      <c r="D58" s="394"/>
      <c r="E58" s="394"/>
      <c r="F58" s="393"/>
      <c r="G58" s="394"/>
      <c r="H58" s="394"/>
      <c r="I58" s="394"/>
      <c r="J58" s="394"/>
      <c r="K58" s="394"/>
      <c r="L58" s="394"/>
      <c r="M58" s="394"/>
      <c r="N58" s="394"/>
      <c r="O58" s="396"/>
    </row>
    <row r="59" spans="1:15" s="88" customFormat="1" ht="21.6" customHeight="1" x14ac:dyDescent="0.3">
      <c r="A59" s="384" t="s">
        <v>46</v>
      </c>
      <c r="B59" s="385"/>
      <c r="C59" s="385"/>
      <c r="D59" s="385"/>
      <c r="E59" s="386"/>
      <c r="F59" s="387"/>
      <c r="G59" s="388"/>
      <c r="H59" s="388"/>
      <c r="I59" s="388"/>
      <c r="J59" s="388"/>
      <c r="K59" s="388"/>
      <c r="L59" s="388"/>
      <c r="M59" s="388"/>
      <c r="N59" s="388"/>
      <c r="O59" s="389"/>
    </row>
    <row r="60" spans="1:15" s="88" customFormat="1" ht="21.6" customHeight="1" x14ac:dyDescent="0.3">
      <c r="A60" s="397" t="s">
        <v>93</v>
      </c>
      <c r="B60" s="398"/>
      <c r="C60" s="398"/>
      <c r="D60" s="398"/>
      <c r="E60" s="399"/>
      <c r="F60" s="400"/>
      <c r="G60" s="401"/>
      <c r="H60" s="401"/>
      <c r="I60" s="401"/>
      <c r="J60" s="401"/>
      <c r="K60" s="401"/>
      <c r="L60" s="401"/>
      <c r="M60" s="401"/>
      <c r="N60" s="401"/>
      <c r="O60" s="402"/>
    </row>
    <row r="61" spans="1:15" s="88" customFormat="1" ht="18.75" x14ac:dyDescent="0.3">
      <c r="A61" s="403" t="s">
        <v>41</v>
      </c>
      <c r="B61" s="404"/>
      <c r="C61" s="404"/>
      <c r="D61" s="404"/>
      <c r="E61" s="405"/>
      <c r="F61" s="406"/>
      <c r="G61" s="407"/>
      <c r="H61" s="407"/>
      <c r="I61" s="407"/>
      <c r="J61" s="407"/>
      <c r="K61" s="407"/>
      <c r="L61" s="407"/>
      <c r="M61" s="407"/>
      <c r="N61" s="407"/>
      <c r="O61" s="408"/>
    </row>
    <row r="62" spans="1:15" s="88" customFormat="1" ht="18.75" x14ac:dyDescent="0.3">
      <c r="A62" s="409" t="s">
        <v>42</v>
      </c>
      <c r="B62" s="410"/>
      <c r="C62" s="410"/>
      <c r="D62" s="410"/>
      <c r="E62" s="411"/>
      <c r="F62" s="400"/>
      <c r="G62" s="401"/>
      <c r="H62" s="401"/>
      <c r="I62" s="401"/>
      <c r="J62" s="401"/>
      <c r="K62" s="401"/>
      <c r="L62" s="401"/>
      <c r="M62" s="401"/>
      <c r="N62" s="401"/>
      <c r="O62" s="402"/>
    </row>
    <row r="63" spans="1:15" s="88" customFormat="1" ht="18.75" x14ac:dyDescent="0.3">
      <c r="A63" s="412" t="s">
        <v>94</v>
      </c>
      <c r="B63" s="413"/>
      <c r="C63" s="413"/>
      <c r="D63" s="413"/>
      <c r="E63" s="414"/>
      <c r="F63" s="415"/>
      <c r="G63" s="416"/>
      <c r="H63" s="416"/>
      <c r="I63" s="416"/>
      <c r="J63" s="416"/>
      <c r="K63" s="416"/>
      <c r="L63" s="416"/>
      <c r="M63" s="416"/>
      <c r="N63" s="416"/>
      <c r="O63" s="417"/>
    </row>
    <row r="64" spans="1:15" s="88" customFormat="1" ht="21.75" customHeight="1" x14ac:dyDescent="0.3">
      <c r="A64" s="391" t="s">
        <v>95</v>
      </c>
      <c r="B64" s="392"/>
      <c r="C64" s="392"/>
      <c r="D64" s="392"/>
      <c r="E64" s="392"/>
      <c r="F64" s="418" t="s">
        <v>43</v>
      </c>
      <c r="G64" s="419"/>
      <c r="H64" s="419"/>
      <c r="I64" s="419"/>
      <c r="J64" s="419"/>
      <c r="K64" s="419"/>
      <c r="L64" s="419"/>
      <c r="M64" s="419"/>
      <c r="N64" s="419"/>
      <c r="O64" s="420"/>
    </row>
    <row r="65" spans="1:15" s="88" customFormat="1" ht="51" customHeight="1" x14ac:dyDescent="0.3">
      <c r="A65" s="393"/>
      <c r="B65" s="394"/>
      <c r="C65" s="394"/>
      <c r="D65" s="394"/>
      <c r="E65" s="394"/>
      <c r="F65" s="421"/>
      <c r="G65" s="422"/>
      <c r="H65" s="422"/>
      <c r="I65" s="422"/>
      <c r="J65" s="422"/>
      <c r="K65" s="422"/>
      <c r="L65" s="422"/>
      <c r="M65" s="422"/>
      <c r="N65" s="422"/>
      <c r="O65" s="423"/>
    </row>
    <row r="66" spans="1:15" s="88" customFormat="1" ht="18.75" x14ac:dyDescent="0.3">
      <c r="A66" s="424">
        <v>1</v>
      </c>
      <c r="B66" s="425"/>
      <c r="C66" s="425"/>
      <c r="D66" s="425"/>
      <c r="E66" s="425"/>
      <c r="F66" s="426"/>
      <c r="G66" s="427"/>
      <c r="H66" s="427"/>
      <c r="I66" s="427"/>
      <c r="J66" s="427"/>
      <c r="K66" s="427"/>
      <c r="L66" s="427"/>
      <c r="M66" s="427"/>
      <c r="N66" s="427"/>
      <c r="O66" s="428"/>
    </row>
    <row r="67" spans="1:15" s="88" customFormat="1" ht="18.75" x14ac:dyDescent="0.3">
      <c r="A67" s="397">
        <v>2</v>
      </c>
      <c r="B67" s="398"/>
      <c r="C67" s="398"/>
      <c r="D67" s="398"/>
      <c r="E67" s="399"/>
      <c r="F67" s="435"/>
      <c r="G67" s="436"/>
      <c r="H67" s="436"/>
      <c r="I67" s="436"/>
      <c r="J67" s="436"/>
      <c r="K67" s="436"/>
      <c r="L67" s="436"/>
      <c r="M67" s="436"/>
      <c r="N67" s="436"/>
      <c r="O67" s="437"/>
    </row>
    <row r="68" spans="1:15" s="88" customFormat="1" ht="18.75" x14ac:dyDescent="0.3">
      <c r="A68" s="397">
        <v>3</v>
      </c>
      <c r="B68" s="398"/>
      <c r="C68" s="398"/>
      <c r="D68" s="398"/>
      <c r="E68" s="399"/>
      <c r="F68" s="435"/>
      <c r="G68" s="436"/>
      <c r="H68" s="436"/>
      <c r="I68" s="436"/>
      <c r="J68" s="436"/>
      <c r="K68" s="436"/>
      <c r="L68" s="436"/>
      <c r="M68" s="436"/>
      <c r="N68" s="436"/>
      <c r="O68" s="437"/>
    </row>
    <row r="69" spans="1:15" s="88" customFormat="1" ht="18.75" x14ac:dyDescent="0.3">
      <c r="A69" s="397">
        <v>4</v>
      </c>
      <c r="B69" s="398"/>
      <c r="C69" s="398"/>
      <c r="D69" s="398"/>
      <c r="E69" s="399"/>
      <c r="F69" s="435"/>
      <c r="G69" s="436"/>
      <c r="H69" s="436"/>
      <c r="I69" s="436"/>
      <c r="J69" s="436"/>
      <c r="K69" s="436"/>
      <c r="L69" s="436"/>
      <c r="M69" s="436"/>
      <c r="N69" s="436"/>
      <c r="O69" s="437"/>
    </row>
    <row r="70" spans="1:15" s="88" customFormat="1" ht="18.75" x14ac:dyDescent="0.3">
      <c r="A70" s="438">
        <v>5</v>
      </c>
      <c r="B70" s="439"/>
      <c r="C70" s="439"/>
      <c r="D70" s="439"/>
      <c r="E70" s="440"/>
      <c r="F70" s="441"/>
      <c r="G70" s="442"/>
      <c r="H70" s="442"/>
      <c r="I70" s="442"/>
      <c r="J70" s="442"/>
      <c r="K70" s="442"/>
      <c r="L70" s="442"/>
      <c r="M70" s="442"/>
      <c r="N70" s="442"/>
      <c r="O70" s="443"/>
    </row>
    <row r="71" spans="1:15" s="89" customFormat="1" ht="21.75" customHeight="1" x14ac:dyDescent="0.3">
      <c r="A71" s="444" t="s">
        <v>96</v>
      </c>
      <c r="B71" s="445"/>
      <c r="C71" s="445"/>
      <c r="D71" s="445"/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6"/>
    </row>
    <row r="72" spans="1:15" s="89" customFormat="1" ht="18.75" x14ac:dyDescent="0.3">
      <c r="A72" s="447"/>
      <c r="B72" s="448"/>
      <c r="C72" s="448"/>
      <c r="D72" s="448"/>
      <c r="E72" s="449"/>
      <c r="F72" s="450"/>
      <c r="G72" s="451"/>
      <c r="H72" s="451"/>
      <c r="I72" s="451"/>
      <c r="J72" s="451"/>
      <c r="K72" s="451"/>
      <c r="L72" s="451"/>
      <c r="M72" s="451"/>
      <c r="N72" s="451"/>
      <c r="O72" s="452"/>
    </row>
    <row r="73" spans="1:15" s="89" customFormat="1" ht="18.75" x14ac:dyDescent="0.3">
      <c r="A73" s="429"/>
      <c r="B73" s="430"/>
      <c r="C73" s="430"/>
      <c r="D73" s="430"/>
      <c r="E73" s="431"/>
      <c r="F73" s="432"/>
      <c r="G73" s="433"/>
      <c r="H73" s="433"/>
      <c r="I73" s="433"/>
      <c r="J73" s="433"/>
      <c r="K73" s="433"/>
      <c r="L73" s="433"/>
      <c r="M73" s="433"/>
      <c r="N73" s="433"/>
      <c r="O73" s="434"/>
    </row>
    <row r="74" spans="1:15" s="89" customFormat="1" ht="18.75" x14ac:dyDescent="0.3">
      <c r="A74" s="455"/>
      <c r="B74" s="456"/>
      <c r="C74" s="456"/>
      <c r="D74" s="456"/>
      <c r="E74" s="457"/>
      <c r="F74" s="455"/>
      <c r="G74" s="456"/>
      <c r="H74" s="456"/>
      <c r="I74" s="456"/>
      <c r="J74" s="456"/>
      <c r="K74" s="456"/>
      <c r="L74" s="456"/>
      <c r="M74" s="456"/>
      <c r="N74" s="456"/>
      <c r="O74" s="457"/>
    </row>
    <row r="75" spans="1:15" s="90" customFormat="1" x14ac:dyDescent="0.35">
      <c r="A75" s="458" t="s">
        <v>54</v>
      </c>
      <c r="B75" s="458"/>
      <c r="C75" s="458"/>
      <c r="D75" s="458"/>
      <c r="E75" s="458"/>
      <c r="F75" s="459"/>
      <c r="G75" s="459"/>
      <c r="H75" s="459"/>
      <c r="I75" s="459"/>
      <c r="J75" s="459"/>
      <c r="K75" s="459"/>
      <c r="L75" s="459"/>
      <c r="M75" s="459"/>
      <c r="N75" s="459"/>
    </row>
    <row r="76" spans="1:15" s="88" customFormat="1" x14ac:dyDescent="0.3">
      <c r="A76" s="459" t="s">
        <v>55</v>
      </c>
      <c r="B76" s="459"/>
      <c r="C76" s="459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</row>
    <row r="77" spans="1:15" s="88" customFormat="1" x14ac:dyDescent="0.3">
      <c r="A77" s="459" t="s">
        <v>56</v>
      </c>
      <c r="B77" s="459"/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</row>
    <row r="78" spans="1:15" s="88" customFormat="1" ht="18.75" x14ac:dyDescent="0.3">
      <c r="A78" s="91"/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</row>
    <row r="79" spans="1:15" s="90" customFormat="1" x14ac:dyDescent="0.35">
      <c r="A79" s="70" t="s">
        <v>15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</row>
    <row r="80" spans="1:15" s="90" customFormat="1" x14ac:dyDescent="0.35">
      <c r="A80" s="70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</row>
    <row r="81" spans="1:15" s="90" customFormat="1" x14ac:dyDescent="0.35">
      <c r="A81" s="70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</row>
    <row r="82" spans="1:15" s="90" customFormat="1" x14ac:dyDescent="0.35">
      <c r="A82" s="124"/>
      <c r="B82" s="124"/>
      <c r="C82" s="124"/>
      <c r="D82" s="460" t="s">
        <v>82</v>
      </c>
      <c r="E82" s="460"/>
      <c r="F82" s="460"/>
      <c r="G82" s="460"/>
      <c r="I82" s="461" t="s">
        <v>83</v>
      </c>
      <c r="J82" s="461"/>
      <c r="K82" s="461"/>
      <c r="L82" s="461"/>
      <c r="M82" s="461"/>
      <c r="N82" s="461"/>
      <c r="O82" s="461"/>
    </row>
    <row r="83" spans="1:15" s="90" customFormat="1" x14ac:dyDescent="0.35">
      <c r="A83" s="124"/>
      <c r="B83" s="124"/>
      <c r="C83" s="124"/>
      <c r="D83" s="453" t="s">
        <v>5</v>
      </c>
      <c r="E83" s="453"/>
      <c r="F83" s="453"/>
      <c r="G83" s="453"/>
      <c r="H83" s="123" t="s">
        <v>152</v>
      </c>
      <c r="I83" s="454" t="s">
        <v>153</v>
      </c>
      <c r="J83" s="454"/>
      <c r="K83" s="454"/>
      <c r="L83" s="454"/>
      <c r="M83" s="454"/>
      <c r="N83" s="454"/>
      <c r="O83" s="454"/>
    </row>
    <row r="84" spans="1:15" s="90" customFormat="1" x14ac:dyDescent="0.35">
      <c r="A84" s="124"/>
      <c r="B84" s="124"/>
      <c r="C84" s="124"/>
      <c r="D84" s="453" t="s">
        <v>76</v>
      </c>
      <c r="E84" s="453"/>
      <c r="F84" s="453"/>
      <c r="G84" s="453"/>
      <c r="I84" s="454" t="s">
        <v>76</v>
      </c>
      <c r="J84" s="454"/>
      <c r="K84" s="454"/>
      <c r="L84" s="454"/>
      <c r="M84" s="454"/>
      <c r="N84" s="454"/>
      <c r="O84" s="454"/>
    </row>
    <row r="86" spans="1:15" x14ac:dyDescent="0.35">
      <c r="A86" s="93"/>
      <c r="B86" s="93"/>
      <c r="C86" s="93"/>
      <c r="D86" s="93"/>
      <c r="E86" s="93"/>
      <c r="F86" s="93"/>
      <c r="G86" s="93"/>
      <c r="H86" s="93"/>
    </row>
  </sheetData>
  <mergeCells count="87">
    <mergeCell ref="D83:G83"/>
    <mergeCell ref="I83:O83"/>
    <mergeCell ref="D84:G84"/>
    <mergeCell ref="I84:O84"/>
    <mergeCell ref="A74:E74"/>
    <mergeCell ref="F74:O74"/>
    <mergeCell ref="A75:N75"/>
    <mergeCell ref="A76:N76"/>
    <mergeCell ref="A77:N77"/>
    <mergeCell ref="D82:G82"/>
    <mergeCell ref="I82:O82"/>
    <mergeCell ref="A73:E73"/>
    <mergeCell ref="F73:O73"/>
    <mergeCell ref="A67:E67"/>
    <mergeCell ref="F67:O67"/>
    <mergeCell ref="A68:E68"/>
    <mergeCell ref="F68:O68"/>
    <mergeCell ref="A69:E69"/>
    <mergeCell ref="F69:O69"/>
    <mergeCell ref="A70:E70"/>
    <mergeCell ref="F70:O70"/>
    <mergeCell ref="A71:O71"/>
    <mergeCell ref="A72:E72"/>
    <mergeCell ref="F72:O72"/>
    <mergeCell ref="A63:E63"/>
    <mergeCell ref="F63:O63"/>
    <mergeCell ref="A64:E65"/>
    <mergeCell ref="F64:O65"/>
    <mergeCell ref="A66:E66"/>
    <mergeCell ref="F66:O66"/>
    <mergeCell ref="A60:E60"/>
    <mergeCell ref="F60:O60"/>
    <mergeCell ref="A61:E61"/>
    <mergeCell ref="F61:O61"/>
    <mergeCell ref="A62:E62"/>
    <mergeCell ref="F62:O62"/>
    <mergeCell ref="A59:E59"/>
    <mergeCell ref="F59:O59"/>
    <mergeCell ref="I45:O45"/>
    <mergeCell ref="I46:O46"/>
    <mergeCell ref="I47:O47"/>
    <mergeCell ref="I48:O48"/>
    <mergeCell ref="I49:O49"/>
    <mergeCell ref="I50:O50"/>
    <mergeCell ref="I51:O51"/>
    <mergeCell ref="I52:O52"/>
    <mergeCell ref="I53:O53"/>
    <mergeCell ref="A57:E58"/>
    <mergeCell ref="F57:O58"/>
    <mergeCell ref="I44:O44"/>
    <mergeCell ref="I33:O33"/>
    <mergeCell ref="I34:O34"/>
    <mergeCell ref="I35:O35"/>
    <mergeCell ref="I36:O36"/>
    <mergeCell ref="I37:O37"/>
    <mergeCell ref="I38:O38"/>
    <mergeCell ref="I39:O39"/>
    <mergeCell ref="I40:O40"/>
    <mergeCell ref="I41:O41"/>
    <mergeCell ref="I42:O42"/>
    <mergeCell ref="I43:O43"/>
    <mergeCell ref="I32:O32"/>
    <mergeCell ref="I21:O21"/>
    <mergeCell ref="I22:O22"/>
    <mergeCell ref="I23:O23"/>
    <mergeCell ref="I24:O24"/>
    <mergeCell ref="I25:O25"/>
    <mergeCell ref="I26:O26"/>
    <mergeCell ref="I27:O27"/>
    <mergeCell ref="I28:O28"/>
    <mergeCell ref="I29:O29"/>
    <mergeCell ref="I30:O30"/>
    <mergeCell ref="I31:O31"/>
    <mergeCell ref="I20:O20"/>
    <mergeCell ref="A1:N1"/>
    <mergeCell ref="A2:N2"/>
    <mergeCell ref="A3:N3"/>
    <mergeCell ref="A12:A13"/>
    <mergeCell ref="B12:B13"/>
    <mergeCell ref="C12:C13"/>
    <mergeCell ref="D12:H12"/>
    <mergeCell ref="I12:O13"/>
    <mergeCell ref="I15:O15"/>
    <mergeCell ref="I16:O16"/>
    <mergeCell ref="I17:O17"/>
    <mergeCell ref="I18:O18"/>
    <mergeCell ref="I19:O19"/>
  </mergeCells>
  <printOptions horizontalCentered="1"/>
  <pageMargins left="0.70866141732283472" right="0.31496062992125984" top="0.31496062992125984" bottom="0.15748031496062992" header="0.11811023622047245" footer="0.11811023622047245"/>
  <pageSetup paperSize="9" scale="67" orientation="landscape" r:id="rId1"/>
  <headerFooter>
    <oddHeader>&amp;R&amp;"TH SarabunPSK,Regular"&amp;14วท.บร. 03/61</oddHeader>
    <oddFooter>&amp;R&amp;"CordiaUPC,Bold"&amp;14&amp;P/&amp;N</oddFooter>
  </headerFooter>
  <rowBreaks count="3" manualBreakCount="3">
    <brk id="26" max="14" man="1"/>
    <brk id="47" max="14" man="1"/>
    <brk id="5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179"/>
  <sheetViews>
    <sheetView tabSelected="1" view="pageBreakPreview" topLeftCell="A58" zoomScaleNormal="100" zoomScaleSheetLayoutView="100" workbookViewId="0">
      <selection activeCell="A82" sqref="A82:K82"/>
    </sheetView>
  </sheetViews>
  <sheetFormatPr defaultColWidth="9.140625" defaultRowHeight="21.95" customHeight="1" x14ac:dyDescent="0.3"/>
  <cols>
    <col min="1" max="20" width="8.7109375" style="88" customWidth="1"/>
    <col min="21" max="21" width="10" style="88" customWidth="1"/>
    <col min="22" max="16384" width="9.140625" style="88"/>
  </cols>
  <sheetData>
    <row r="1" spans="1:21" ht="21.95" customHeight="1" x14ac:dyDescent="0.3">
      <c r="A1" s="578" t="s">
        <v>303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</row>
    <row r="2" spans="1:21" ht="21.95" customHeight="1" x14ac:dyDescent="0.3">
      <c r="A2" s="578" t="s">
        <v>302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</row>
    <row r="3" spans="1:21" ht="21.95" customHeight="1" x14ac:dyDescent="0.3">
      <c r="A3" s="153" t="s">
        <v>0</v>
      </c>
      <c r="B3" s="153"/>
      <c r="C3" s="153"/>
      <c r="D3" s="153"/>
      <c r="E3" s="153"/>
      <c r="F3" s="153"/>
      <c r="G3" s="153"/>
      <c r="H3" s="153"/>
      <c r="I3" s="153"/>
    </row>
    <row r="4" spans="1:21" ht="21.95" customHeight="1" x14ac:dyDescent="0.3">
      <c r="A4" s="150" t="s">
        <v>49</v>
      </c>
      <c r="B4" s="150"/>
      <c r="E4" s="151" t="s">
        <v>284</v>
      </c>
      <c r="G4" s="151"/>
      <c r="K4" s="151"/>
      <c r="L4" s="151" t="s">
        <v>283</v>
      </c>
    </row>
    <row r="5" spans="1:21" ht="21.95" customHeight="1" x14ac:dyDescent="0.3">
      <c r="A5" s="150" t="s">
        <v>287</v>
      </c>
      <c r="B5" s="150"/>
      <c r="L5" s="88" t="s">
        <v>304</v>
      </c>
    </row>
    <row r="6" spans="1:21" ht="21.95" customHeight="1" x14ac:dyDescent="0.3">
      <c r="A6" s="151" t="s">
        <v>286</v>
      </c>
      <c r="B6" s="151"/>
      <c r="C6" s="152"/>
      <c r="D6" s="152"/>
      <c r="E6" s="152"/>
      <c r="F6" s="151"/>
      <c r="H6" s="151"/>
      <c r="L6" s="88" t="s">
        <v>305</v>
      </c>
    </row>
    <row r="7" spans="1:21" ht="21.95" customHeight="1" x14ac:dyDescent="0.3">
      <c r="A7" s="153" t="s">
        <v>285</v>
      </c>
      <c r="B7" s="153"/>
      <c r="C7" s="153"/>
      <c r="D7" s="153"/>
      <c r="E7" s="153"/>
      <c r="F7" s="153"/>
      <c r="L7" s="88" t="s">
        <v>306</v>
      </c>
    </row>
    <row r="8" spans="1:21" ht="21.95" customHeight="1" x14ac:dyDescent="0.3">
      <c r="A8" s="153" t="s">
        <v>224</v>
      </c>
      <c r="B8" s="153"/>
      <c r="C8" s="153"/>
      <c r="D8" s="153"/>
      <c r="E8" s="153"/>
      <c r="F8" s="153"/>
    </row>
    <row r="9" spans="1:21" ht="21.95" customHeight="1" x14ac:dyDescent="0.3">
      <c r="A9" s="151" t="s">
        <v>290</v>
      </c>
      <c r="E9" s="151" t="s">
        <v>291</v>
      </c>
      <c r="I9" s="151" t="s">
        <v>292</v>
      </c>
      <c r="M9" s="151" t="s">
        <v>293</v>
      </c>
    </row>
    <row r="10" spans="1:21" ht="21.95" customHeight="1" x14ac:dyDescent="0.3">
      <c r="A10" s="153" t="s">
        <v>225</v>
      </c>
      <c r="B10" s="153"/>
      <c r="C10" s="153"/>
      <c r="D10" s="153"/>
      <c r="E10" s="153"/>
    </row>
    <row r="11" spans="1:21" s="165" customFormat="1" ht="21.95" customHeight="1" x14ac:dyDescent="0.2">
      <c r="A11" s="157" t="s">
        <v>294</v>
      </c>
      <c r="E11" s="154" t="s">
        <v>296</v>
      </c>
      <c r="I11" s="154" t="s">
        <v>298</v>
      </c>
      <c r="M11" s="154" t="s">
        <v>300</v>
      </c>
      <c r="Q11" s="154" t="s">
        <v>301</v>
      </c>
    </row>
    <row r="12" spans="1:21" s="166" customFormat="1" ht="21.95" customHeight="1" x14ac:dyDescent="0.2">
      <c r="A12" s="155" t="s">
        <v>295</v>
      </c>
      <c r="E12" s="159" t="s">
        <v>297</v>
      </c>
      <c r="I12" s="155" t="s">
        <v>299</v>
      </c>
      <c r="L12" s="155"/>
      <c r="M12" s="155"/>
    </row>
    <row r="13" spans="1:21" s="1" customFormat="1" ht="21.95" customHeight="1" x14ac:dyDescent="0.5">
      <c r="A13" s="156" t="s">
        <v>289</v>
      </c>
      <c r="B13" s="156"/>
      <c r="D13" s="89"/>
      <c r="E13" s="89"/>
      <c r="F13" s="158"/>
      <c r="G13" s="158"/>
      <c r="H13" s="158"/>
      <c r="I13" s="158"/>
      <c r="L13" s="156" t="s">
        <v>288</v>
      </c>
    </row>
    <row r="14" spans="1:21" s="1" customFormat="1" ht="21.95" customHeight="1" x14ac:dyDescent="0.5">
      <c r="A14" s="156" t="s">
        <v>226</v>
      </c>
      <c r="B14" s="156"/>
      <c r="C14" s="89"/>
      <c r="D14" s="89"/>
      <c r="E14" s="89"/>
      <c r="F14" s="89"/>
      <c r="G14" s="89"/>
      <c r="H14" s="89"/>
      <c r="I14" s="89"/>
    </row>
    <row r="15" spans="1:21" s="1" customFormat="1" ht="21.95" customHeight="1" x14ac:dyDescent="0.5">
      <c r="A15" s="583" t="s">
        <v>227</v>
      </c>
      <c r="B15" s="583"/>
      <c r="C15" s="583"/>
      <c r="D15" s="583"/>
      <c r="E15" s="583"/>
      <c r="F15" s="583"/>
      <c r="G15" s="536" t="s">
        <v>342</v>
      </c>
      <c r="H15" s="536"/>
      <c r="I15" s="536"/>
      <c r="J15" s="536"/>
      <c r="K15" s="536"/>
      <c r="L15" s="536"/>
      <c r="M15" s="536"/>
      <c r="N15" s="536"/>
      <c r="O15" s="536"/>
      <c r="P15" s="583" t="s">
        <v>235</v>
      </c>
      <c r="Q15" s="583"/>
      <c r="R15" s="583"/>
      <c r="S15" s="583"/>
      <c r="T15" s="583"/>
      <c r="U15" s="583"/>
    </row>
    <row r="16" spans="1:21" s="1" customFormat="1" ht="21.95" customHeight="1" x14ac:dyDescent="0.5">
      <c r="A16" s="583"/>
      <c r="B16" s="583"/>
      <c r="C16" s="583"/>
      <c r="D16" s="583"/>
      <c r="E16" s="583"/>
      <c r="F16" s="583"/>
      <c r="G16" s="536"/>
      <c r="H16" s="536"/>
      <c r="I16" s="536"/>
      <c r="J16" s="536"/>
      <c r="K16" s="536"/>
      <c r="L16" s="536"/>
      <c r="M16" s="536"/>
      <c r="N16" s="536"/>
      <c r="O16" s="536"/>
      <c r="P16" s="583"/>
      <c r="Q16" s="583"/>
      <c r="R16" s="583"/>
      <c r="S16" s="583"/>
      <c r="T16" s="583"/>
      <c r="U16" s="583"/>
    </row>
    <row r="17" spans="1:21" s="1" customFormat="1" ht="21.95" customHeight="1" x14ac:dyDescent="0.5">
      <c r="A17" s="582" t="s">
        <v>228</v>
      </c>
      <c r="B17" s="582"/>
      <c r="C17" s="582"/>
      <c r="D17" s="582"/>
      <c r="E17" s="582"/>
      <c r="F17" s="582"/>
      <c r="G17" s="580"/>
      <c r="H17" s="580"/>
      <c r="I17" s="580"/>
      <c r="J17" s="580"/>
      <c r="K17" s="580"/>
      <c r="L17" s="580"/>
      <c r="M17" s="580"/>
      <c r="N17" s="580"/>
      <c r="O17" s="580"/>
      <c r="P17" s="584"/>
      <c r="Q17" s="584"/>
      <c r="R17" s="584"/>
      <c r="S17" s="584"/>
      <c r="T17" s="584"/>
      <c r="U17" s="584"/>
    </row>
    <row r="18" spans="1:21" s="1" customFormat="1" ht="21.95" customHeight="1" x14ac:dyDescent="0.5">
      <c r="A18" s="575" t="s">
        <v>229</v>
      </c>
      <c r="B18" s="575"/>
      <c r="C18" s="575"/>
      <c r="D18" s="575"/>
      <c r="E18" s="575"/>
      <c r="F18" s="575"/>
      <c r="G18" s="577"/>
      <c r="H18" s="577"/>
      <c r="I18" s="577"/>
      <c r="J18" s="577"/>
      <c r="K18" s="577"/>
      <c r="L18" s="577"/>
      <c r="M18" s="577"/>
      <c r="N18" s="577"/>
      <c r="O18" s="577"/>
      <c r="P18" s="581"/>
      <c r="Q18" s="581"/>
      <c r="R18" s="581"/>
      <c r="S18" s="581"/>
      <c r="T18" s="581"/>
      <c r="U18" s="581"/>
    </row>
    <row r="19" spans="1:21" s="1" customFormat="1" ht="21.95" customHeight="1" x14ac:dyDescent="0.5">
      <c r="A19" s="575" t="s">
        <v>230</v>
      </c>
      <c r="B19" s="575"/>
      <c r="C19" s="575"/>
      <c r="D19" s="575"/>
      <c r="E19" s="575"/>
      <c r="F19" s="575"/>
      <c r="G19" s="577"/>
      <c r="H19" s="577"/>
      <c r="I19" s="577"/>
      <c r="J19" s="577"/>
      <c r="K19" s="577"/>
      <c r="L19" s="577"/>
      <c r="M19" s="577"/>
      <c r="N19" s="577"/>
      <c r="O19" s="577"/>
      <c r="P19" s="581"/>
      <c r="Q19" s="581"/>
      <c r="R19" s="581"/>
      <c r="S19" s="581"/>
      <c r="T19" s="581"/>
      <c r="U19" s="581"/>
    </row>
    <row r="20" spans="1:21" s="1" customFormat="1" ht="21.95" customHeight="1" x14ac:dyDescent="0.5">
      <c r="A20" s="574" t="s">
        <v>231</v>
      </c>
      <c r="B20" s="574"/>
      <c r="C20" s="574"/>
      <c r="D20" s="574"/>
      <c r="E20" s="574"/>
      <c r="F20" s="574"/>
      <c r="G20" s="576"/>
      <c r="H20" s="576"/>
      <c r="I20" s="576"/>
      <c r="J20" s="576"/>
      <c r="K20" s="576"/>
      <c r="L20" s="576"/>
      <c r="M20" s="576"/>
      <c r="N20" s="576"/>
      <c r="O20" s="576"/>
      <c r="P20" s="581"/>
      <c r="Q20" s="581"/>
      <c r="R20" s="581"/>
      <c r="S20" s="581"/>
      <c r="T20" s="581"/>
      <c r="U20" s="581"/>
    </row>
    <row r="21" spans="1:21" s="1" customFormat="1" ht="21.95" customHeight="1" x14ac:dyDescent="0.5">
      <c r="A21" s="574" t="s">
        <v>232</v>
      </c>
      <c r="B21" s="574"/>
      <c r="C21" s="574"/>
      <c r="D21" s="574"/>
      <c r="E21" s="574"/>
      <c r="F21" s="574"/>
      <c r="G21" s="576"/>
      <c r="H21" s="576"/>
      <c r="I21" s="576"/>
      <c r="J21" s="576"/>
      <c r="K21" s="576"/>
      <c r="L21" s="576"/>
      <c r="M21" s="576"/>
      <c r="N21" s="576"/>
      <c r="O21" s="576"/>
      <c r="P21" s="581"/>
      <c r="Q21" s="581"/>
      <c r="R21" s="581"/>
      <c r="S21" s="581"/>
      <c r="T21" s="581"/>
      <c r="U21" s="581"/>
    </row>
    <row r="22" spans="1:21" s="1" customFormat="1" ht="21.95" customHeight="1" x14ac:dyDescent="0.5">
      <c r="A22" s="574" t="s">
        <v>233</v>
      </c>
      <c r="B22" s="574"/>
      <c r="C22" s="574"/>
      <c r="D22" s="574"/>
      <c r="E22" s="574"/>
      <c r="F22" s="574"/>
      <c r="G22" s="576"/>
      <c r="H22" s="576"/>
      <c r="I22" s="576"/>
      <c r="J22" s="576"/>
      <c r="K22" s="576"/>
      <c r="L22" s="576"/>
      <c r="M22" s="576"/>
      <c r="N22" s="576"/>
      <c r="O22" s="576"/>
      <c r="P22" s="581"/>
      <c r="Q22" s="581"/>
      <c r="R22" s="581"/>
      <c r="S22" s="581"/>
      <c r="T22" s="581"/>
      <c r="U22" s="581"/>
    </row>
    <row r="23" spans="1:21" s="1" customFormat="1" ht="21.95" customHeight="1" x14ac:dyDescent="0.5">
      <c r="A23" s="526" t="s">
        <v>234</v>
      </c>
      <c r="B23" s="526"/>
      <c r="C23" s="526"/>
      <c r="D23" s="526"/>
      <c r="E23" s="526"/>
      <c r="F23" s="526"/>
      <c r="G23" s="465"/>
      <c r="H23" s="465"/>
      <c r="I23" s="465"/>
      <c r="J23" s="465"/>
      <c r="K23" s="465"/>
      <c r="L23" s="465"/>
      <c r="M23" s="465"/>
      <c r="N23" s="465"/>
      <c r="O23" s="465"/>
      <c r="P23" s="579"/>
      <c r="Q23" s="579"/>
      <c r="R23" s="579"/>
      <c r="S23" s="579"/>
      <c r="T23" s="579"/>
      <c r="U23" s="579"/>
    </row>
    <row r="24" spans="1:21" ht="21.95" customHeight="1" x14ac:dyDescent="0.3">
      <c r="A24" s="164" t="s">
        <v>31</v>
      </c>
      <c r="B24" s="150"/>
    </row>
    <row r="25" spans="1:21" ht="21.95" customHeight="1" x14ac:dyDescent="0.3">
      <c r="A25" s="164" t="s">
        <v>345</v>
      </c>
      <c r="B25" s="150"/>
    </row>
    <row r="26" spans="1:21" ht="21.95" customHeight="1" x14ac:dyDescent="0.3">
      <c r="A26" s="568" t="s">
        <v>3</v>
      </c>
      <c r="B26" s="568"/>
      <c r="C26" s="568"/>
      <c r="D26" s="568"/>
      <c r="E26" s="568"/>
      <c r="F26" s="569" t="s">
        <v>237</v>
      </c>
      <c r="G26" s="569"/>
      <c r="H26" s="569" t="s">
        <v>316</v>
      </c>
      <c r="I26" s="569"/>
      <c r="J26" s="569"/>
      <c r="K26" s="569"/>
      <c r="L26" s="568" t="s">
        <v>98</v>
      </c>
      <c r="M26" s="568"/>
      <c r="N26" s="568"/>
      <c r="O26" s="568"/>
      <c r="P26" s="568"/>
      <c r="Q26" s="568" t="s">
        <v>236</v>
      </c>
      <c r="R26" s="568"/>
      <c r="S26" s="569" t="s">
        <v>343</v>
      </c>
      <c r="T26" s="569"/>
      <c r="U26" s="569"/>
    </row>
    <row r="27" spans="1:21" ht="21.95" customHeight="1" x14ac:dyDescent="0.3">
      <c r="A27" s="568"/>
      <c r="B27" s="568"/>
      <c r="C27" s="568"/>
      <c r="D27" s="568"/>
      <c r="E27" s="568"/>
      <c r="F27" s="569"/>
      <c r="G27" s="569"/>
      <c r="H27" s="569"/>
      <c r="I27" s="569"/>
      <c r="J27" s="569"/>
      <c r="K27" s="569"/>
      <c r="L27" s="568"/>
      <c r="M27" s="568"/>
      <c r="N27" s="568"/>
      <c r="O27" s="568"/>
      <c r="P27" s="568"/>
      <c r="Q27" s="568"/>
      <c r="R27" s="568"/>
      <c r="S27" s="569"/>
      <c r="T27" s="569"/>
      <c r="U27" s="569"/>
    </row>
    <row r="28" spans="1:21" ht="21.95" customHeight="1" x14ac:dyDescent="0.3">
      <c r="A28" s="568"/>
      <c r="B28" s="568"/>
      <c r="C28" s="568"/>
      <c r="D28" s="568"/>
      <c r="E28" s="568"/>
      <c r="F28" s="569"/>
      <c r="G28" s="569"/>
      <c r="H28" s="569"/>
      <c r="I28" s="569"/>
      <c r="J28" s="569"/>
      <c r="K28" s="569"/>
      <c r="L28" s="167">
        <v>1</v>
      </c>
      <c r="M28" s="167">
        <v>2</v>
      </c>
      <c r="N28" s="167">
        <v>3</v>
      </c>
      <c r="O28" s="167">
        <v>4</v>
      </c>
      <c r="P28" s="167">
        <v>5</v>
      </c>
      <c r="Q28" s="568"/>
      <c r="R28" s="568"/>
      <c r="S28" s="569"/>
      <c r="T28" s="569"/>
      <c r="U28" s="569"/>
    </row>
    <row r="29" spans="1:21" ht="21.95" customHeight="1" x14ac:dyDescent="0.3">
      <c r="A29" s="567" t="s">
        <v>174</v>
      </c>
      <c r="B29" s="567"/>
      <c r="C29" s="567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7"/>
      <c r="Q29" s="567"/>
      <c r="R29" s="567"/>
      <c r="S29" s="567"/>
      <c r="T29" s="567"/>
      <c r="U29" s="567"/>
    </row>
    <row r="30" spans="1:21" s="73" customFormat="1" ht="21.95" customHeight="1" x14ac:dyDescent="0.2">
      <c r="A30" s="565" t="s">
        <v>175</v>
      </c>
      <c r="B30" s="565"/>
      <c r="C30" s="565"/>
      <c r="D30" s="565"/>
      <c r="E30" s="565"/>
      <c r="F30" s="562"/>
      <c r="G30" s="562"/>
      <c r="H30" s="562"/>
      <c r="I30" s="562"/>
      <c r="J30" s="562"/>
      <c r="K30" s="562"/>
      <c r="L30" s="125"/>
      <c r="M30" s="125"/>
      <c r="N30" s="125"/>
      <c r="O30" s="125"/>
      <c r="P30" s="125"/>
      <c r="Q30" s="570"/>
      <c r="R30" s="570"/>
      <c r="S30" s="570">
        <f>SUM(S31:U33)</f>
        <v>0</v>
      </c>
      <c r="T30" s="570"/>
      <c r="U30" s="570"/>
    </row>
    <row r="31" spans="1:21" s="73" customFormat="1" ht="21.95" customHeight="1" x14ac:dyDescent="0.2">
      <c r="A31" s="573"/>
      <c r="B31" s="573"/>
      <c r="C31" s="573"/>
      <c r="D31" s="573"/>
      <c r="E31" s="573"/>
      <c r="F31" s="564">
        <v>0.18</v>
      </c>
      <c r="G31" s="564"/>
      <c r="H31" s="564" t="s">
        <v>154</v>
      </c>
      <c r="I31" s="564"/>
      <c r="J31" s="564"/>
      <c r="K31" s="564"/>
      <c r="L31" s="169"/>
      <c r="M31" s="169"/>
      <c r="N31" s="169"/>
      <c r="O31" s="169"/>
      <c r="P31" s="169"/>
      <c r="Q31" s="556"/>
      <c r="R31" s="556"/>
      <c r="S31" s="559">
        <f>((F31*Q31)/5)*100</f>
        <v>0</v>
      </c>
      <c r="T31" s="559"/>
      <c r="U31" s="559"/>
    </row>
    <row r="32" spans="1:21" s="73" customFormat="1" ht="21.95" customHeight="1" x14ac:dyDescent="0.2">
      <c r="A32" s="572"/>
      <c r="B32" s="572"/>
      <c r="C32" s="572"/>
      <c r="D32" s="572"/>
      <c r="E32" s="572"/>
      <c r="F32" s="563">
        <v>0.06</v>
      </c>
      <c r="G32" s="563"/>
      <c r="H32" s="563" t="s">
        <v>155</v>
      </c>
      <c r="I32" s="563"/>
      <c r="J32" s="563"/>
      <c r="K32" s="563"/>
      <c r="L32" s="170"/>
      <c r="M32" s="170"/>
      <c r="N32" s="170"/>
      <c r="O32" s="170"/>
      <c r="P32" s="170"/>
      <c r="Q32" s="557"/>
      <c r="R32" s="557"/>
      <c r="S32" s="560">
        <f>((F32*Q32)/5)*100</f>
        <v>0</v>
      </c>
      <c r="T32" s="560"/>
      <c r="U32" s="560"/>
    </row>
    <row r="33" spans="1:21" s="73" customFormat="1" ht="21.95" customHeight="1" x14ac:dyDescent="0.2">
      <c r="A33" s="571"/>
      <c r="B33" s="571"/>
      <c r="C33" s="571"/>
      <c r="D33" s="571"/>
      <c r="E33" s="571"/>
      <c r="F33" s="551">
        <v>0.06</v>
      </c>
      <c r="G33" s="551"/>
      <c r="H33" s="551" t="s">
        <v>156</v>
      </c>
      <c r="I33" s="551"/>
      <c r="J33" s="551"/>
      <c r="K33" s="551"/>
      <c r="L33" s="171"/>
      <c r="M33" s="171"/>
      <c r="N33" s="171"/>
      <c r="O33" s="171"/>
      <c r="P33" s="171"/>
      <c r="Q33" s="558"/>
      <c r="R33" s="558"/>
      <c r="S33" s="561">
        <f>((F33*Q33)/5)*100</f>
        <v>0</v>
      </c>
      <c r="T33" s="561"/>
      <c r="U33" s="561"/>
    </row>
    <row r="34" spans="1:21" s="73" customFormat="1" ht="21.95" customHeight="1" x14ac:dyDescent="0.2">
      <c r="A34" s="565" t="s">
        <v>176</v>
      </c>
      <c r="B34" s="565"/>
      <c r="C34" s="565"/>
      <c r="D34" s="565"/>
      <c r="E34" s="565"/>
      <c r="F34" s="562"/>
      <c r="G34" s="562"/>
      <c r="H34" s="562"/>
      <c r="I34" s="562"/>
      <c r="J34" s="562"/>
      <c r="K34" s="562"/>
      <c r="L34" s="125"/>
      <c r="M34" s="125"/>
      <c r="N34" s="125"/>
      <c r="O34" s="125"/>
      <c r="P34" s="125"/>
      <c r="Q34" s="566"/>
      <c r="R34" s="566"/>
      <c r="S34" s="566">
        <f>SUM(S35:U37)</f>
        <v>0</v>
      </c>
      <c r="T34" s="566"/>
      <c r="U34" s="566"/>
    </row>
    <row r="35" spans="1:21" s="73" customFormat="1" ht="21.95" customHeight="1" x14ac:dyDescent="0.2">
      <c r="A35" s="527"/>
      <c r="B35" s="527"/>
      <c r="C35" s="527"/>
      <c r="D35" s="527"/>
      <c r="E35" s="527"/>
      <c r="F35" s="564">
        <v>7.0000000000000007E-2</v>
      </c>
      <c r="G35" s="564"/>
      <c r="H35" s="564" t="s">
        <v>154</v>
      </c>
      <c r="I35" s="564"/>
      <c r="J35" s="564"/>
      <c r="K35" s="564"/>
      <c r="L35" s="169"/>
      <c r="M35" s="169"/>
      <c r="N35" s="169"/>
      <c r="O35" s="169"/>
      <c r="P35" s="169"/>
      <c r="Q35" s="556"/>
      <c r="R35" s="556"/>
      <c r="S35" s="559">
        <f>((F35*Q35)/5)*100</f>
        <v>0</v>
      </c>
      <c r="T35" s="559"/>
      <c r="U35" s="559"/>
    </row>
    <row r="36" spans="1:21" ht="21.95" customHeight="1" x14ac:dyDescent="0.3">
      <c r="A36" s="383"/>
      <c r="B36" s="383"/>
      <c r="C36" s="383"/>
      <c r="D36" s="383"/>
      <c r="E36" s="383"/>
      <c r="F36" s="563">
        <v>0.04</v>
      </c>
      <c r="G36" s="563"/>
      <c r="H36" s="563" t="s">
        <v>155</v>
      </c>
      <c r="I36" s="563"/>
      <c r="J36" s="563"/>
      <c r="K36" s="563"/>
      <c r="L36" s="170"/>
      <c r="M36" s="170"/>
      <c r="N36" s="170"/>
      <c r="O36" s="170"/>
      <c r="P36" s="170"/>
      <c r="Q36" s="557"/>
      <c r="R36" s="557"/>
      <c r="S36" s="560">
        <f>((F36*Q36)/5)*100</f>
        <v>0</v>
      </c>
      <c r="T36" s="560"/>
      <c r="U36" s="560"/>
    </row>
    <row r="37" spans="1:21" s="150" customFormat="1" ht="21.95" customHeight="1" x14ac:dyDescent="0.3">
      <c r="A37" s="539"/>
      <c r="B37" s="539"/>
      <c r="C37" s="539"/>
      <c r="D37" s="539"/>
      <c r="E37" s="539"/>
      <c r="F37" s="551">
        <v>0.04</v>
      </c>
      <c r="G37" s="551"/>
      <c r="H37" s="551" t="s">
        <v>156</v>
      </c>
      <c r="I37" s="551"/>
      <c r="J37" s="551"/>
      <c r="K37" s="551"/>
      <c r="L37" s="171"/>
      <c r="M37" s="171"/>
      <c r="N37" s="171"/>
      <c r="O37" s="171"/>
      <c r="P37" s="171"/>
      <c r="Q37" s="558"/>
      <c r="R37" s="558"/>
      <c r="S37" s="561">
        <f>((F37*Q37)/5)*100</f>
        <v>0</v>
      </c>
      <c r="T37" s="561"/>
      <c r="U37" s="561"/>
    </row>
    <row r="38" spans="1:21" ht="21.95" customHeight="1" x14ac:dyDescent="0.3">
      <c r="A38" s="565" t="s">
        <v>177</v>
      </c>
      <c r="B38" s="565"/>
      <c r="C38" s="565"/>
      <c r="D38" s="565"/>
      <c r="E38" s="565"/>
      <c r="F38" s="562"/>
      <c r="G38" s="562"/>
      <c r="H38" s="562"/>
      <c r="I38" s="562"/>
      <c r="J38" s="562"/>
      <c r="K38" s="562"/>
      <c r="L38" s="125"/>
      <c r="M38" s="125"/>
      <c r="N38" s="125"/>
      <c r="O38" s="125"/>
      <c r="P38" s="125"/>
      <c r="Q38" s="566"/>
      <c r="R38" s="566"/>
      <c r="S38" s="566">
        <f>SUM(S39:U41)</f>
        <v>0</v>
      </c>
      <c r="T38" s="566"/>
      <c r="U38" s="566"/>
    </row>
    <row r="39" spans="1:21" ht="21.95" customHeight="1" x14ac:dyDescent="0.3">
      <c r="A39" s="527"/>
      <c r="B39" s="527"/>
      <c r="C39" s="527"/>
      <c r="D39" s="527"/>
      <c r="E39" s="527"/>
      <c r="F39" s="564">
        <v>0.06</v>
      </c>
      <c r="G39" s="564"/>
      <c r="H39" s="564" t="s">
        <v>154</v>
      </c>
      <c r="I39" s="564"/>
      <c r="J39" s="564"/>
      <c r="K39" s="564"/>
      <c r="L39" s="169"/>
      <c r="M39" s="169"/>
      <c r="N39" s="169"/>
      <c r="O39" s="169"/>
      <c r="P39" s="169"/>
      <c r="Q39" s="552"/>
      <c r="R39" s="552"/>
      <c r="S39" s="467">
        <f>((F39*Q39)/5)*100</f>
        <v>0</v>
      </c>
      <c r="T39" s="467"/>
      <c r="U39" s="467"/>
    </row>
    <row r="40" spans="1:21" ht="21.95" customHeight="1" x14ac:dyDescent="0.3">
      <c r="A40" s="383"/>
      <c r="B40" s="383"/>
      <c r="C40" s="383"/>
      <c r="D40" s="383"/>
      <c r="E40" s="383"/>
      <c r="F40" s="563">
        <v>0.02</v>
      </c>
      <c r="G40" s="563"/>
      <c r="H40" s="563" t="s">
        <v>155</v>
      </c>
      <c r="I40" s="563"/>
      <c r="J40" s="563"/>
      <c r="K40" s="563"/>
      <c r="L40" s="170"/>
      <c r="M40" s="170"/>
      <c r="N40" s="170"/>
      <c r="O40" s="170"/>
      <c r="P40" s="170"/>
      <c r="Q40" s="554"/>
      <c r="R40" s="554"/>
      <c r="S40" s="464">
        <f>((F40*Q40)/5)*100</f>
        <v>0</v>
      </c>
      <c r="T40" s="464"/>
      <c r="U40" s="464"/>
    </row>
    <row r="41" spans="1:21" ht="21.95" customHeight="1" x14ac:dyDescent="0.3">
      <c r="A41" s="539"/>
      <c r="B41" s="539"/>
      <c r="C41" s="539"/>
      <c r="D41" s="539"/>
      <c r="E41" s="539"/>
      <c r="F41" s="551">
        <v>0.02</v>
      </c>
      <c r="G41" s="551"/>
      <c r="H41" s="551" t="s">
        <v>156</v>
      </c>
      <c r="I41" s="551"/>
      <c r="J41" s="551"/>
      <c r="K41" s="551"/>
      <c r="L41" s="171"/>
      <c r="M41" s="171"/>
      <c r="N41" s="171"/>
      <c r="O41" s="171"/>
      <c r="P41" s="171"/>
      <c r="Q41" s="555"/>
      <c r="R41" s="555"/>
      <c r="S41" s="465">
        <f>((F41*Q41)/5)*100</f>
        <v>0</v>
      </c>
      <c r="T41" s="465"/>
      <c r="U41" s="465"/>
    </row>
    <row r="42" spans="1:21" ht="21.95" customHeight="1" x14ac:dyDescent="0.3">
      <c r="A42" s="567" t="s">
        <v>172</v>
      </c>
      <c r="B42" s="567"/>
      <c r="C42" s="567"/>
      <c r="D42" s="567"/>
      <c r="E42" s="567"/>
      <c r="F42" s="567"/>
      <c r="G42" s="567"/>
      <c r="H42" s="567"/>
      <c r="I42" s="567"/>
      <c r="J42" s="567"/>
      <c r="K42" s="567"/>
      <c r="L42" s="567"/>
      <c r="M42" s="567"/>
      <c r="N42" s="567"/>
      <c r="O42" s="567"/>
      <c r="P42" s="567"/>
      <c r="Q42" s="567"/>
      <c r="R42" s="567"/>
      <c r="S42" s="567"/>
      <c r="T42" s="567"/>
      <c r="U42" s="567"/>
    </row>
    <row r="43" spans="1:21" ht="21.95" customHeight="1" x14ac:dyDescent="0.3">
      <c r="A43" s="565" t="s">
        <v>171</v>
      </c>
      <c r="B43" s="565"/>
      <c r="C43" s="565"/>
      <c r="D43" s="565"/>
      <c r="E43" s="565"/>
      <c r="F43" s="562"/>
      <c r="G43" s="562"/>
      <c r="H43" s="562"/>
      <c r="I43" s="562"/>
      <c r="J43" s="562"/>
      <c r="K43" s="562"/>
      <c r="L43" s="125"/>
      <c r="M43" s="125"/>
      <c r="N43" s="125"/>
      <c r="O43" s="125"/>
      <c r="P43" s="125"/>
      <c r="Q43" s="566"/>
      <c r="R43" s="566"/>
      <c r="S43" s="566">
        <f>S44</f>
        <v>0</v>
      </c>
      <c r="T43" s="566"/>
      <c r="U43" s="566"/>
    </row>
    <row r="44" spans="1:21" ht="21.95" customHeight="1" x14ac:dyDescent="0.3">
      <c r="A44" s="527"/>
      <c r="B44" s="527"/>
      <c r="C44" s="527"/>
      <c r="D44" s="527"/>
      <c r="E44" s="527"/>
      <c r="F44" s="564">
        <v>0.03</v>
      </c>
      <c r="G44" s="564"/>
      <c r="H44" s="564" t="s">
        <v>317</v>
      </c>
      <c r="I44" s="564"/>
      <c r="J44" s="564"/>
      <c r="K44" s="564"/>
      <c r="L44" s="169"/>
      <c r="M44" s="169"/>
      <c r="N44" s="169"/>
      <c r="O44" s="169"/>
      <c r="P44" s="169"/>
      <c r="Q44" s="552"/>
      <c r="R44" s="552"/>
      <c r="S44" s="467">
        <f>((F44*Q44)/5)*100</f>
        <v>0</v>
      </c>
      <c r="T44" s="467"/>
      <c r="U44" s="467"/>
    </row>
    <row r="45" spans="1:21" ht="21.95" customHeight="1" x14ac:dyDescent="0.3">
      <c r="A45" s="383"/>
      <c r="B45" s="383"/>
      <c r="C45" s="383"/>
      <c r="D45" s="383"/>
      <c r="E45" s="383"/>
      <c r="F45" s="563"/>
      <c r="G45" s="563"/>
      <c r="H45" s="563" t="s">
        <v>318</v>
      </c>
      <c r="I45" s="563"/>
      <c r="J45" s="563"/>
      <c r="K45" s="563"/>
      <c r="L45" s="170"/>
      <c r="M45" s="170"/>
      <c r="N45" s="170"/>
      <c r="O45" s="170"/>
      <c r="P45" s="170"/>
      <c r="Q45" s="464"/>
      <c r="R45" s="464"/>
      <c r="S45" s="435"/>
      <c r="T45" s="436"/>
      <c r="U45" s="437"/>
    </row>
    <row r="46" spans="1:21" ht="21.95" customHeight="1" x14ac:dyDescent="0.3">
      <c r="A46" s="383"/>
      <c r="B46" s="383"/>
      <c r="C46" s="383"/>
      <c r="D46" s="383"/>
      <c r="E46" s="383"/>
      <c r="F46" s="563"/>
      <c r="G46" s="563"/>
      <c r="H46" s="563" t="s">
        <v>320</v>
      </c>
      <c r="I46" s="563"/>
      <c r="J46" s="563"/>
      <c r="K46" s="563"/>
      <c r="L46" s="170"/>
      <c r="M46" s="170"/>
      <c r="N46" s="170"/>
      <c r="O46" s="170"/>
      <c r="P46" s="170"/>
      <c r="Q46" s="464"/>
      <c r="R46" s="464"/>
      <c r="S46" s="435"/>
      <c r="T46" s="436"/>
      <c r="U46" s="437"/>
    </row>
    <row r="47" spans="1:21" ht="21.95" customHeight="1" x14ac:dyDescent="0.3">
      <c r="A47" s="383"/>
      <c r="B47" s="383"/>
      <c r="C47" s="383"/>
      <c r="D47" s="383"/>
      <c r="E47" s="383"/>
      <c r="F47" s="563"/>
      <c r="G47" s="563"/>
      <c r="H47" s="563" t="s">
        <v>319</v>
      </c>
      <c r="I47" s="563"/>
      <c r="J47" s="563"/>
      <c r="K47" s="563"/>
      <c r="L47" s="170"/>
      <c r="M47" s="170"/>
      <c r="N47" s="170"/>
      <c r="O47" s="170"/>
      <c r="P47" s="170"/>
      <c r="Q47" s="464"/>
      <c r="R47" s="464"/>
      <c r="S47" s="435"/>
      <c r="T47" s="436"/>
      <c r="U47" s="437"/>
    </row>
    <row r="48" spans="1:21" ht="21.95" customHeight="1" x14ac:dyDescent="0.3">
      <c r="A48" s="383"/>
      <c r="B48" s="383"/>
      <c r="C48" s="383"/>
      <c r="D48" s="383"/>
      <c r="E48" s="383"/>
      <c r="F48" s="563"/>
      <c r="G48" s="563"/>
      <c r="H48" s="563" t="s">
        <v>157</v>
      </c>
      <c r="I48" s="563"/>
      <c r="J48" s="563"/>
      <c r="K48" s="563"/>
      <c r="L48" s="170"/>
      <c r="M48" s="170"/>
      <c r="N48" s="170"/>
      <c r="O48" s="170"/>
      <c r="P48" s="170"/>
      <c r="Q48" s="464"/>
      <c r="R48" s="464"/>
      <c r="S48" s="435"/>
      <c r="T48" s="436"/>
      <c r="U48" s="437"/>
    </row>
    <row r="49" spans="1:21" ht="21.95" customHeight="1" x14ac:dyDescent="0.3">
      <c r="A49" s="383"/>
      <c r="B49" s="383"/>
      <c r="C49" s="383"/>
      <c r="D49" s="383"/>
      <c r="E49" s="383"/>
      <c r="F49" s="563"/>
      <c r="G49" s="563"/>
      <c r="H49" s="563" t="s">
        <v>158</v>
      </c>
      <c r="I49" s="563"/>
      <c r="J49" s="563"/>
      <c r="K49" s="563"/>
      <c r="L49" s="170"/>
      <c r="M49" s="170"/>
      <c r="N49" s="170"/>
      <c r="O49" s="170"/>
      <c r="P49" s="170"/>
      <c r="Q49" s="464"/>
      <c r="R49" s="464"/>
      <c r="S49" s="435"/>
      <c r="T49" s="436"/>
      <c r="U49" s="437"/>
    </row>
    <row r="50" spans="1:21" ht="21.95" customHeight="1" x14ac:dyDescent="0.3">
      <c r="A50" s="383"/>
      <c r="B50" s="383"/>
      <c r="C50" s="383"/>
      <c r="D50" s="383"/>
      <c r="E50" s="383"/>
      <c r="F50" s="563"/>
      <c r="G50" s="563"/>
      <c r="H50" s="563" t="s">
        <v>159</v>
      </c>
      <c r="I50" s="563"/>
      <c r="J50" s="563"/>
      <c r="K50" s="563"/>
      <c r="L50" s="170"/>
      <c r="M50" s="170"/>
      <c r="N50" s="170"/>
      <c r="O50" s="170"/>
      <c r="P50" s="170"/>
      <c r="Q50" s="464"/>
      <c r="R50" s="464"/>
      <c r="S50" s="435"/>
      <c r="T50" s="436"/>
      <c r="U50" s="437"/>
    </row>
    <row r="51" spans="1:21" ht="21.95" customHeight="1" x14ac:dyDescent="0.3">
      <c r="A51" s="383"/>
      <c r="B51" s="383"/>
      <c r="C51" s="383"/>
      <c r="D51" s="383"/>
      <c r="E51" s="383"/>
      <c r="F51" s="563"/>
      <c r="G51" s="563"/>
      <c r="H51" s="563" t="s">
        <v>160</v>
      </c>
      <c r="I51" s="563"/>
      <c r="J51" s="563"/>
      <c r="K51" s="563"/>
      <c r="L51" s="170"/>
      <c r="M51" s="170"/>
      <c r="N51" s="170"/>
      <c r="O51" s="170"/>
      <c r="P51" s="170"/>
      <c r="Q51" s="464"/>
      <c r="R51" s="464"/>
      <c r="S51" s="435"/>
      <c r="T51" s="436"/>
      <c r="U51" s="437"/>
    </row>
    <row r="52" spans="1:21" ht="21.95" customHeight="1" x14ac:dyDescent="0.3">
      <c r="A52" s="539"/>
      <c r="B52" s="539"/>
      <c r="C52" s="539"/>
      <c r="D52" s="539"/>
      <c r="E52" s="539"/>
      <c r="F52" s="551"/>
      <c r="G52" s="551"/>
      <c r="H52" s="551" t="s">
        <v>161</v>
      </c>
      <c r="I52" s="551"/>
      <c r="J52" s="551"/>
      <c r="K52" s="551"/>
      <c r="L52" s="171"/>
      <c r="M52" s="171"/>
      <c r="N52" s="171"/>
      <c r="O52" s="171"/>
      <c r="P52" s="171"/>
      <c r="Q52" s="465"/>
      <c r="R52" s="465"/>
      <c r="S52" s="441"/>
      <c r="T52" s="442"/>
      <c r="U52" s="443"/>
    </row>
    <row r="53" spans="1:21" ht="21.95" customHeight="1" x14ac:dyDescent="0.3">
      <c r="A53" s="565" t="s">
        <v>170</v>
      </c>
      <c r="B53" s="565"/>
      <c r="C53" s="565"/>
      <c r="D53" s="565"/>
      <c r="E53" s="565"/>
      <c r="F53" s="562"/>
      <c r="G53" s="562"/>
      <c r="H53" s="562"/>
      <c r="I53" s="562"/>
      <c r="J53" s="562"/>
      <c r="K53" s="562"/>
      <c r="L53" s="125"/>
      <c r="M53" s="125"/>
      <c r="N53" s="125"/>
      <c r="O53" s="125"/>
      <c r="P53" s="125"/>
      <c r="Q53" s="566"/>
      <c r="R53" s="566"/>
      <c r="S53" s="566">
        <f>S54</f>
        <v>0</v>
      </c>
      <c r="T53" s="566"/>
      <c r="U53" s="566"/>
    </row>
    <row r="54" spans="1:21" ht="21.95" customHeight="1" x14ac:dyDescent="0.3">
      <c r="A54" s="527"/>
      <c r="B54" s="527"/>
      <c r="C54" s="527"/>
      <c r="D54" s="527"/>
      <c r="E54" s="527"/>
      <c r="F54" s="564">
        <v>0.03</v>
      </c>
      <c r="G54" s="564"/>
      <c r="H54" s="564" t="s">
        <v>162</v>
      </c>
      <c r="I54" s="564"/>
      <c r="J54" s="564"/>
      <c r="K54" s="564"/>
      <c r="L54" s="169"/>
      <c r="M54" s="169"/>
      <c r="N54" s="169"/>
      <c r="O54" s="169"/>
      <c r="P54" s="169"/>
      <c r="Q54" s="552"/>
      <c r="R54" s="552"/>
      <c r="S54" s="467">
        <f>((F54*Q54)/5)*100</f>
        <v>0</v>
      </c>
      <c r="T54" s="467"/>
      <c r="U54" s="467"/>
    </row>
    <row r="55" spans="1:21" ht="21.95" customHeight="1" x14ac:dyDescent="0.3">
      <c r="A55" s="383"/>
      <c r="B55" s="383"/>
      <c r="C55" s="383"/>
      <c r="D55" s="383"/>
      <c r="E55" s="383"/>
      <c r="F55" s="563"/>
      <c r="G55" s="563"/>
      <c r="H55" s="563" t="s">
        <v>163</v>
      </c>
      <c r="I55" s="563"/>
      <c r="J55" s="563"/>
      <c r="K55" s="563"/>
      <c r="L55" s="170"/>
      <c r="M55" s="170"/>
      <c r="N55" s="170"/>
      <c r="O55" s="170"/>
      <c r="P55" s="170"/>
      <c r="Q55" s="464"/>
      <c r="R55" s="464"/>
      <c r="S55" s="464"/>
      <c r="T55" s="464"/>
      <c r="U55" s="464"/>
    </row>
    <row r="56" spans="1:21" s="89" customFormat="1" ht="21.95" customHeight="1" x14ac:dyDescent="0.3">
      <c r="A56" s="383"/>
      <c r="B56" s="383"/>
      <c r="C56" s="383"/>
      <c r="D56" s="383"/>
      <c r="E56" s="383"/>
      <c r="F56" s="563"/>
      <c r="G56" s="563"/>
      <c r="H56" s="563" t="s">
        <v>164</v>
      </c>
      <c r="I56" s="563"/>
      <c r="J56" s="563"/>
      <c r="K56" s="563"/>
      <c r="L56" s="170"/>
      <c r="M56" s="170"/>
      <c r="N56" s="170"/>
      <c r="O56" s="170"/>
      <c r="P56" s="170"/>
      <c r="Q56" s="464"/>
      <c r="R56" s="464"/>
      <c r="S56" s="464"/>
      <c r="T56" s="464"/>
      <c r="U56" s="464"/>
    </row>
    <row r="57" spans="1:21" s="89" customFormat="1" ht="21.95" customHeight="1" x14ac:dyDescent="0.3">
      <c r="A57" s="539"/>
      <c r="B57" s="539"/>
      <c r="C57" s="539"/>
      <c r="D57" s="539"/>
      <c r="E57" s="539"/>
      <c r="F57" s="551"/>
      <c r="G57" s="551"/>
      <c r="H57" s="551" t="s">
        <v>161</v>
      </c>
      <c r="I57" s="551"/>
      <c r="J57" s="551"/>
      <c r="K57" s="551"/>
      <c r="L57" s="171"/>
      <c r="M57" s="171"/>
      <c r="N57" s="171"/>
      <c r="O57" s="171"/>
      <c r="P57" s="171"/>
      <c r="Q57" s="465"/>
      <c r="R57" s="465"/>
      <c r="S57" s="465"/>
      <c r="T57" s="465"/>
      <c r="U57" s="465"/>
    </row>
    <row r="58" spans="1:21" s="89" customFormat="1" ht="21.95" customHeight="1" x14ac:dyDescent="0.3">
      <c r="A58" s="565" t="s">
        <v>173</v>
      </c>
      <c r="B58" s="565"/>
      <c r="C58" s="565"/>
      <c r="D58" s="565"/>
      <c r="E58" s="565"/>
      <c r="F58" s="562"/>
      <c r="G58" s="562"/>
      <c r="H58" s="562"/>
      <c r="I58" s="562"/>
      <c r="J58" s="562"/>
      <c r="K58" s="562"/>
      <c r="L58" s="125"/>
      <c r="M58" s="125"/>
      <c r="N58" s="125"/>
      <c r="O58" s="125"/>
      <c r="P58" s="125"/>
      <c r="Q58" s="566"/>
      <c r="R58" s="566"/>
      <c r="S58" s="566">
        <f>S59</f>
        <v>0</v>
      </c>
      <c r="T58" s="566"/>
      <c r="U58" s="566"/>
    </row>
    <row r="59" spans="1:21" s="89" customFormat="1" ht="21.95" customHeight="1" x14ac:dyDescent="0.3">
      <c r="A59" s="527"/>
      <c r="B59" s="527"/>
      <c r="C59" s="527"/>
      <c r="D59" s="527"/>
      <c r="E59" s="527"/>
      <c r="F59" s="564">
        <v>0.04</v>
      </c>
      <c r="G59" s="564"/>
      <c r="H59" s="564" t="s">
        <v>321</v>
      </c>
      <c r="I59" s="564"/>
      <c r="J59" s="564"/>
      <c r="K59" s="564"/>
      <c r="L59" s="169"/>
      <c r="M59" s="169"/>
      <c r="N59" s="169"/>
      <c r="O59" s="169"/>
      <c r="P59" s="169"/>
      <c r="Q59" s="552"/>
      <c r="R59" s="552"/>
      <c r="S59" s="553">
        <f>((F59*Q59)/5)*100</f>
        <v>0</v>
      </c>
      <c r="T59" s="553"/>
      <c r="U59" s="553"/>
    </row>
    <row r="60" spans="1:21" ht="21.95" customHeight="1" x14ac:dyDescent="0.3">
      <c r="A60" s="383"/>
      <c r="B60" s="383"/>
      <c r="C60" s="383"/>
      <c r="D60" s="383"/>
      <c r="E60" s="383"/>
      <c r="F60" s="563"/>
      <c r="G60" s="563"/>
      <c r="H60" s="563" t="s">
        <v>322</v>
      </c>
      <c r="I60" s="563"/>
      <c r="J60" s="563"/>
      <c r="K60" s="563"/>
      <c r="L60" s="170"/>
      <c r="M60" s="170"/>
      <c r="N60" s="170"/>
      <c r="O60" s="170"/>
      <c r="P60" s="170"/>
      <c r="Q60" s="518"/>
      <c r="R60" s="518"/>
      <c r="S60" s="518"/>
      <c r="T60" s="518"/>
      <c r="U60" s="518"/>
    </row>
    <row r="61" spans="1:21" ht="21.95" customHeight="1" x14ac:dyDescent="0.3">
      <c r="A61" s="383"/>
      <c r="B61" s="383"/>
      <c r="C61" s="383"/>
      <c r="D61" s="383"/>
      <c r="E61" s="383"/>
      <c r="F61" s="563"/>
      <c r="G61" s="563"/>
      <c r="H61" s="563" t="s">
        <v>165</v>
      </c>
      <c r="I61" s="563"/>
      <c r="J61" s="563"/>
      <c r="K61" s="563"/>
      <c r="L61" s="170"/>
      <c r="M61" s="170"/>
      <c r="N61" s="170"/>
      <c r="O61" s="170"/>
      <c r="P61" s="170"/>
      <c r="Q61" s="518"/>
      <c r="R61" s="518"/>
      <c r="S61" s="518"/>
      <c r="T61" s="518"/>
      <c r="U61" s="518"/>
    </row>
    <row r="62" spans="1:21" ht="21.95" customHeight="1" x14ac:dyDescent="0.3">
      <c r="A62" s="383"/>
      <c r="B62" s="383"/>
      <c r="C62" s="383"/>
      <c r="D62" s="383"/>
      <c r="E62" s="383"/>
      <c r="F62" s="563"/>
      <c r="G62" s="563"/>
      <c r="H62" s="563" t="s">
        <v>169</v>
      </c>
      <c r="I62" s="563"/>
      <c r="J62" s="563"/>
      <c r="K62" s="563"/>
      <c r="L62" s="170"/>
      <c r="M62" s="170"/>
      <c r="N62" s="170"/>
      <c r="O62" s="170"/>
      <c r="P62" s="170"/>
      <c r="Q62" s="518"/>
      <c r="R62" s="518"/>
      <c r="S62" s="518"/>
      <c r="T62" s="518"/>
      <c r="U62" s="518"/>
    </row>
    <row r="63" spans="1:21" ht="21.95" customHeight="1" x14ac:dyDescent="0.3">
      <c r="A63" s="383"/>
      <c r="B63" s="383"/>
      <c r="C63" s="383"/>
      <c r="D63" s="383"/>
      <c r="E63" s="383"/>
      <c r="F63" s="563"/>
      <c r="G63" s="563"/>
      <c r="H63" s="563" t="s">
        <v>166</v>
      </c>
      <c r="I63" s="563"/>
      <c r="J63" s="563"/>
      <c r="K63" s="563"/>
      <c r="L63" s="170"/>
      <c r="M63" s="170"/>
      <c r="N63" s="170"/>
      <c r="O63" s="170"/>
      <c r="P63" s="170"/>
      <c r="Q63" s="518"/>
      <c r="R63" s="518"/>
      <c r="S63" s="518"/>
      <c r="T63" s="518"/>
      <c r="U63" s="518"/>
    </row>
    <row r="64" spans="1:21" ht="21.95" customHeight="1" x14ac:dyDescent="0.3">
      <c r="A64" s="383"/>
      <c r="B64" s="383"/>
      <c r="C64" s="383"/>
      <c r="D64" s="383"/>
      <c r="E64" s="383"/>
      <c r="F64" s="563"/>
      <c r="G64" s="563"/>
      <c r="H64" s="563" t="s">
        <v>167</v>
      </c>
      <c r="I64" s="563"/>
      <c r="J64" s="563"/>
      <c r="K64" s="563"/>
      <c r="L64" s="170"/>
      <c r="M64" s="170"/>
      <c r="N64" s="170"/>
      <c r="O64" s="170"/>
      <c r="P64" s="170"/>
      <c r="Q64" s="518"/>
      <c r="R64" s="518"/>
      <c r="S64" s="518"/>
      <c r="T64" s="518"/>
      <c r="U64" s="518"/>
    </row>
    <row r="65" spans="1:21" ht="21.95" customHeight="1" x14ac:dyDescent="0.3">
      <c r="A65" s="383"/>
      <c r="B65" s="383"/>
      <c r="C65" s="383"/>
      <c r="D65" s="383"/>
      <c r="E65" s="383"/>
      <c r="F65" s="563"/>
      <c r="G65" s="563"/>
      <c r="H65" s="563" t="s">
        <v>323</v>
      </c>
      <c r="I65" s="563"/>
      <c r="J65" s="563"/>
      <c r="K65" s="563"/>
      <c r="L65" s="170"/>
      <c r="M65" s="170"/>
      <c r="N65" s="170"/>
      <c r="O65" s="170"/>
      <c r="P65" s="170"/>
      <c r="Q65" s="518"/>
      <c r="R65" s="518"/>
      <c r="S65" s="518"/>
      <c r="T65" s="518"/>
      <c r="U65" s="518"/>
    </row>
    <row r="66" spans="1:21" ht="21.95" customHeight="1" x14ac:dyDescent="0.3">
      <c r="A66" s="383"/>
      <c r="B66" s="383"/>
      <c r="C66" s="383"/>
      <c r="D66" s="383"/>
      <c r="E66" s="383"/>
      <c r="F66" s="563"/>
      <c r="G66" s="563"/>
      <c r="H66" s="563" t="s">
        <v>324</v>
      </c>
      <c r="I66" s="563"/>
      <c r="J66" s="563"/>
      <c r="K66" s="563"/>
      <c r="L66" s="170"/>
      <c r="M66" s="170"/>
      <c r="N66" s="170"/>
      <c r="O66" s="170"/>
      <c r="P66" s="170"/>
      <c r="Q66" s="518"/>
      <c r="R66" s="518"/>
      <c r="S66" s="518"/>
      <c r="T66" s="518"/>
      <c r="U66" s="518"/>
    </row>
    <row r="67" spans="1:21" ht="21.95" customHeight="1" x14ac:dyDescent="0.3">
      <c r="A67" s="539"/>
      <c r="B67" s="539"/>
      <c r="C67" s="539"/>
      <c r="D67" s="539"/>
      <c r="E67" s="539"/>
      <c r="F67" s="551"/>
      <c r="G67" s="551"/>
      <c r="H67" s="551" t="s">
        <v>220</v>
      </c>
      <c r="I67" s="551"/>
      <c r="J67" s="551"/>
      <c r="K67" s="551"/>
      <c r="L67" s="171"/>
      <c r="M67" s="171"/>
      <c r="N67" s="171"/>
      <c r="O67" s="171"/>
      <c r="P67" s="171"/>
      <c r="Q67" s="514"/>
      <c r="R67" s="514"/>
      <c r="S67" s="514"/>
      <c r="T67" s="514"/>
      <c r="U67" s="514"/>
    </row>
    <row r="68" spans="1:21" ht="21.95" customHeight="1" x14ac:dyDescent="0.3">
      <c r="A68" s="565" t="s">
        <v>168</v>
      </c>
      <c r="B68" s="565"/>
      <c r="C68" s="565"/>
      <c r="D68" s="565"/>
      <c r="E68" s="565"/>
      <c r="F68" s="562"/>
      <c r="G68" s="562"/>
      <c r="H68" s="562"/>
      <c r="I68" s="562"/>
      <c r="J68" s="562"/>
      <c r="K68" s="562"/>
      <c r="L68" s="125"/>
      <c r="M68" s="125"/>
      <c r="N68" s="125"/>
      <c r="O68" s="125"/>
      <c r="P68" s="125"/>
      <c r="Q68" s="566"/>
      <c r="R68" s="566"/>
      <c r="S68" s="566">
        <f>S69</f>
        <v>0</v>
      </c>
      <c r="T68" s="566"/>
      <c r="U68" s="566"/>
    </row>
    <row r="69" spans="1:21" ht="21.95" customHeight="1" x14ac:dyDescent="0.3">
      <c r="A69" s="527"/>
      <c r="B69" s="527"/>
      <c r="C69" s="527"/>
      <c r="D69" s="527"/>
      <c r="E69" s="527"/>
      <c r="F69" s="564">
        <v>0.05</v>
      </c>
      <c r="G69" s="564"/>
      <c r="H69" s="527" t="s">
        <v>361</v>
      </c>
      <c r="I69" s="527"/>
      <c r="J69" s="527"/>
      <c r="K69" s="527"/>
      <c r="L69" s="169"/>
      <c r="M69" s="169"/>
      <c r="N69" s="169"/>
      <c r="O69" s="169"/>
      <c r="P69" s="169"/>
      <c r="Q69" s="552">
        <f>'การประเมินข้อ 2.4'!D17</f>
        <v>0</v>
      </c>
      <c r="R69" s="552"/>
      <c r="S69" s="467">
        <f>((F69*Q69)/5)*100</f>
        <v>0</v>
      </c>
      <c r="T69" s="467"/>
      <c r="U69" s="467"/>
    </row>
    <row r="70" spans="1:21" ht="21.95" customHeight="1" x14ac:dyDescent="0.3">
      <c r="A70" s="383"/>
      <c r="B70" s="383"/>
      <c r="C70" s="383"/>
      <c r="D70" s="383"/>
      <c r="E70" s="383"/>
      <c r="F70" s="563"/>
      <c r="G70" s="563"/>
      <c r="H70" s="382" t="s">
        <v>325</v>
      </c>
      <c r="I70" s="382"/>
      <c r="J70" s="382"/>
      <c r="K70" s="382"/>
      <c r="L70" s="170"/>
      <c r="M70" s="170"/>
      <c r="N70" s="170"/>
      <c r="O70" s="170"/>
      <c r="P70" s="170"/>
      <c r="Q70" s="464"/>
      <c r="R70" s="464"/>
      <c r="S70" s="464"/>
      <c r="T70" s="464"/>
      <c r="U70" s="464"/>
    </row>
    <row r="71" spans="1:21" ht="21.95" customHeight="1" x14ac:dyDescent="0.3">
      <c r="A71" s="383"/>
      <c r="B71" s="383"/>
      <c r="C71" s="383"/>
      <c r="D71" s="383"/>
      <c r="E71" s="383"/>
      <c r="F71" s="563"/>
      <c r="G71" s="563"/>
      <c r="H71" s="373" t="s">
        <v>362</v>
      </c>
      <c r="I71" s="373"/>
      <c r="J71" s="373"/>
      <c r="K71" s="373"/>
      <c r="L71" s="170"/>
      <c r="M71" s="170"/>
      <c r="N71" s="170"/>
      <c r="O71" s="170"/>
      <c r="P71" s="170"/>
      <c r="Q71" s="464"/>
      <c r="R71" s="464"/>
      <c r="S71" s="464"/>
      <c r="T71" s="464"/>
      <c r="U71" s="464"/>
    </row>
    <row r="72" spans="1:21" ht="21.95" customHeight="1" x14ac:dyDescent="0.3">
      <c r="A72" s="383"/>
      <c r="B72" s="383"/>
      <c r="C72" s="383"/>
      <c r="D72" s="383"/>
      <c r="E72" s="383"/>
      <c r="F72" s="563"/>
      <c r="G72" s="563"/>
      <c r="H72" s="382" t="s">
        <v>326</v>
      </c>
      <c r="I72" s="382"/>
      <c r="J72" s="382"/>
      <c r="K72" s="382"/>
      <c r="L72" s="170"/>
      <c r="M72" s="170"/>
      <c r="N72" s="170"/>
      <c r="O72" s="170"/>
      <c r="P72" s="170"/>
      <c r="Q72" s="464"/>
      <c r="R72" s="464"/>
      <c r="S72" s="464"/>
      <c r="T72" s="464"/>
      <c r="U72" s="464"/>
    </row>
    <row r="73" spans="1:21" ht="21.95" customHeight="1" x14ac:dyDescent="0.3">
      <c r="A73" s="373"/>
      <c r="B73" s="373"/>
      <c r="C73" s="373"/>
      <c r="D73" s="373"/>
      <c r="E73" s="373"/>
      <c r="F73" s="563"/>
      <c r="G73" s="563"/>
      <c r="H73" s="373" t="s">
        <v>363</v>
      </c>
      <c r="I73" s="373"/>
      <c r="J73" s="373"/>
      <c r="K73" s="373"/>
      <c r="L73" s="170"/>
      <c r="M73" s="170"/>
      <c r="N73" s="170"/>
      <c r="O73" s="170"/>
      <c r="P73" s="170"/>
      <c r="Q73" s="464"/>
      <c r="R73" s="464"/>
      <c r="S73" s="464"/>
      <c r="T73" s="464"/>
      <c r="U73" s="464"/>
    </row>
    <row r="74" spans="1:21" ht="21.95" customHeight="1" x14ac:dyDescent="0.3">
      <c r="A74" s="383"/>
      <c r="B74" s="383"/>
      <c r="C74" s="383"/>
      <c r="D74" s="383"/>
      <c r="E74" s="383"/>
      <c r="F74" s="563"/>
      <c r="G74" s="563"/>
      <c r="H74" s="383" t="s">
        <v>327</v>
      </c>
      <c r="I74" s="383"/>
      <c r="J74" s="383"/>
      <c r="K74" s="383"/>
      <c r="L74" s="170"/>
      <c r="M74" s="170"/>
      <c r="N74" s="170"/>
      <c r="O74" s="170"/>
      <c r="P74" s="170"/>
      <c r="Q74" s="464"/>
      <c r="R74" s="464"/>
      <c r="S74" s="464"/>
      <c r="T74" s="464"/>
      <c r="U74" s="464"/>
    </row>
    <row r="75" spans="1:21" ht="21.95" customHeight="1" x14ac:dyDescent="0.3">
      <c r="A75" s="373"/>
      <c r="B75" s="373"/>
      <c r="C75" s="373"/>
      <c r="D75" s="373"/>
      <c r="E75" s="373"/>
      <c r="F75" s="563"/>
      <c r="G75" s="563"/>
      <c r="H75" s="373" t="s">
        <v>364</v>
      </c>
      <c r="I75" s="373"/>
      <c r="J75" s="373"/>
      <c r="K75" s="373"/>
      <c r="L75" s="170"/>
      <c r="M75" s="170"/>
      <c r="N75" s="170"/>
      <c r="O75" s="170"/>
      <c r="P75" s="170"/>
      <c r="Q75" s="464"/>
      <c r="R75" s="464"/>
      <c r="S75" s="464"/>
      <c r="T75" s="464"/>
      <c r="U75" s="464"/>
    </row>
    <row r="76" spans="1:21" ht="21.95" customHeight="1" x14ac:dyDescent="0.3">
      <c r="A76" s="383"/>
      <c r="B76" s="383"/>
      <c r="C76" s="383"/>
      <c r="D76" s="383"/>
      <c r="E76" s="383"/>
      <c r="F76" s="563"/>
      <c r="G76" s="563"/>
      <c r="H76" s="383" t="s">
        <v>328</v>
      </c>
      <c r="I76" s="383"/>
      <c r="J76" s="383"/>
      <c r="K76" s="383"/>
      <c r="L76" s="170"/>
      <c r="M76" s="170"/>
      <c r="N76" s="170"/>
      <c r="O76" s="170"/>
      <c r="P76" s="170"/>
      <c r="Q76" s="464"/>
      <c r="R76" s="464"/>
      <c r="S76" s="464"/>
      <c r="T76" s="464"/>
      <c r="U76" s="464"/>
    </row>
    <row r="77" spans="1:21" ht="21.95" customHeight="1" x14ac:dyDescent="0.3">
      <c r="A77" s="373"/>
      <c r="B77" s="373"/>
      <c r="C77" s="373"/>
      <c r="D77" s="373"/>
      <c r="E77" s="373"/>
      <c r="F77" s="563"/>
      <c r="G77" s="563"/>
      <c r="H77" s="373" t="s">
        <v>365</v>
      </c>
      <c r="I77" s="373"/>
      <c r="J77" s="373"/>
      <c r="K77" s="373"/>
      <c r="L77" s="170"/>
      <c r="M77" s="170"/>
      <c r="N77" s="170"/>
      <c r="O77" s="170"/>
      <c r="P77" s="170"/>
      <c r="Q77" s="464"/>
      <c r="R77" s="464"/>
      <c r="S77" s="464"/>
      <c r="T77" s="464"/>
      <c r="U77" s="464"/>
    </row>
    <row r="78" spans="1:21" ht="21.95" customHeight="1" x14ac:dyDescent="0.3">
      <c r="A78" s="383"/>
      <c r="B78" s="383"/>
      <c r="C78" s="383"/>
      <c r="D78" s="383"/>
      <c r="E78" s="383"/>
      <c r="F78" s="563"/>
      <c r="G78" s="563"/>
      <c r="H78" s="382" t="s">
        <v>366</v>
      </c>
      <c r="I78" s="382"/>
      <c r="J78" s="382"/>
      <c r="K78" s="382"/>
      <c r="L78" s="170"/>
      <c r="M78" s="170"/>
      <c r="N78" s="170"/>
      <c r="O78" s="170"/>
      <c r="P78" s="170"/>
      <c r="Q78" s="464"/>
      <c r="R78" s="464"/>
      <c r="S78" s="464"/>
      <c r="T78" s="464"/>
      <c r="U78" s="464"/>
    </row>
    <row r="79" spans="1:21" ht="21.95" customHeight="1" x14ac:dyDescent="0.3">
      <c r="A79" s="539"/>
      <c r="B79" s="539"/>
      <c r="C79" s="539"/>
      <c r="D79" s="539"/>
      <c r="E79" s="539"/>
      <c r="F79" s="551"/>
      <c r="G79" s="551"/>
      <c r="H79" s="465"/>
      <c r="I79" s="465"/>
      <c r="J79" s="465"/>
      <c r="K79" s="465"/>
      <c r="L79" s="171"/>
      <c r="M79" s="171"/>
      <c r="N79" s="171"/>
      <c r="O79" s="171"/>
      <c r="P79" s="171"/>
      <c r="Q79" s="465"/>
      <c r="R79" s="465"/>
      <c r="S79" s="465"/>
      <c r="T79" s="465"/>
      <c r="U79" s="465"/>
    </row>
    <row r="80" spans="1:21" ht="21.95" customHeight="1" x14ac:dyDescent="0.3">
      <c r="A80" s="548" t="s">
        <v>238</v>
      </c>
      <c r="B80" s="548"/>
      <c r="C80" s="548"/>
      <c r="D80" s="548"/>
      <c r="E80" s="548"/>
      <c r="F80" s="548"/>
      <c r="G80" s="548"/>
      <c r="H80" s="548"/>
      <c r="I80" s="548"/>
      <c r="J80" s="548"/>
      <c r="K80" s="548"/>
      <c r="L80" s="548"/>
      <c r="M80" s="548"/>
      <c r="N80" s="548"/>
      <c r="O80" s="548"/>
      <c r="P80" s="548"/>
      <c r="Q80" s="548"/>
      <c r="R80" s="548"/>
      <c r="S80" s="547">
        <f>S68+S58+S53+S43+S38+S34+S30</f>
        <v>0</v>
      </c>
      <c r="T80" s="547"/>
      <c r="U80" s="547"/>
    </row>
    <row r="81" spans="1:21" ht="21.95" customHeight="1" x14ac:dyDescent="0.3">
      <c r="A81" s="550"/>
      <c r="B81" s="550"/>
      <c r="C81" s="550"/>
      <c r="D81" s="550"/>
      <c r="E81" s="550"/>
      <c r="F81" s="550"/>
      <c r="G81" s="550"/>
      <c r="H81" s="550"/>
      <c r="I81" s="550"/>
      <c r="J81" s="550"/>
      <c r="K81" s="550"/>
      <c r="L81" s="550"/>
      <c r="M81" s="550"/>
      <c r="N81" s="550"/>
      <c r="O81" s="550"/>
      <c r="P81" s="550"/>
      <c r="Q81" s="550"/>
      <c r="R81" s="550"/>
      <c r="S81" s="550"/>
      <c r="T81" s="550"/>
      <c r="U81" s="550"/>
    </row>
    <row r="82" spans="1:21" ht="21.95" customHeight="1" x14ac:dyDescent="0.3">
      <c r="A82" s="549" t="s">
        <v>239</v>
      </c>
      <c r="B82" s="549"/>
      <c r="C82" s="549"/>
      <c r="D82" s="549"/>
      <c r="E82" s="549"/>
      <c r="F82" s="549"/>
      <c r="G82" s="549"/>
      <c r="H82" s="549"/>
      <c r="I82" s="549"/>
      <c r="J82" s="549"/>
      <c r="K82" s="549"/>
      <c r="L82" s="549" t="s">
        <v>239</v>
      </c>
      <c r="M82" s="549"/>
      <c r="N82" s="549"/>
      <c r="O82" s="549"/>
      <c r="P82" s="549"/>
      <c r="Q82" s="549"/>
      <c r="R82" s="549"/>
      <c r="S82" s="549"/>
      <c r="T82" s="549"/>
      <c r="U82" s="549"/>
    </row>
    <row r="83" spans="1:21" ht="21.95" customHeight="1" x14ac:dyDescent="0.3">
      <c r="A83" s="549" t="s">
        <v>5</v>
      </c>
      <c r="B83" s="549"/>
      <c r="C83" s="549"/>
      <c r="D83" s="549"/>
      <c r="E83" s="549"/>
      <c r="F83" s="549"/>
      <c r="G83" s="549"/>
      <c r="H83" s="549"/>
      <c r="I83" s="549"/>
      <c r="J83" s="549"/>
      <c r="K83" s="549"/>
      <c r="L83" s="549" t="s">
        <v>241</v>
      </c>
      <c r="M83" s="549"/>
      <c r="N83" s="549"/>
      <c r="O83" s="549"/>
      <c r="P83" s="549"/>
      <c r="Q83" s="549"/>
      <c r="R83" s="549"/>
      <c r="S83" s="549"/>
      <c r="T83" s="549"/>
      <c r="U83" s="549"/>
    </row>
    <row r="84" spans="1:21" ht="21.95" customHeight="1" x14ac:dyDescent="0.3">
      <c r="A84" s="549" t="s">
        <v>240</v>
      </c>
      <c r="B84" s="549"/>
      <c r="C84" s="549"/>
      <c r="D84" s="549"/>
      <c r="E84" s="549"/>
      <c r="F84" s="549"/>
      <c r="G84" s="549"/>
      <c r="H84" s="549"/>
      <c r="I84" s="549"/>
      <c r="J84" s="549"/>
      <c r="K84" s="549"/>
      <c r="L84" s="549" t="s">
        <v>240</v>
      </c>
      <c r="M84" s="549"/>
      <c r="N84" s="549"/>
      <c r="O84" s="549"/>
      <c r="P84" s="549"/>
      <c r="Q84" s="549"/>
      <c r="R84" s="549"/>
      <c r="S84" s="549"/>
      <c r="T84" s="549"/>
      <c r="U84" s="549"/>
    </row>
    <row r="85" spans="1:21" ht="21.95" customHeight="1" x14ac:dyDescent="0.3">
      <c r="A85" s="508" t="s">
        <v>346</v>
      </c>
      <c r="B85" s="508"/>
      <c r="C85" s="508"/>
      <c r="D85" s="508"/>
      <c r="E85" s="508"/>
      <c r="F85" s="508"/>
      <c r="G85" s="508"/>
      <c r="H85" s="508"/>
      <c r="I85" s="508"/>
      <c r="J85" s="508"/>
      <c r="K85" s="508"/>
      <c r="L85" s="508"/>
      <c r="M85" s="508"/>
      <c r="N85" s="508"/>
      <c r="O85" s="508"/>
      <c r="P85" s="508"/>
      <c r="Q85" s="508"/>
      <c r="R85" s="508"/>
      <c r="S85" s="508"/>
      <c r="T85" s="508"/>
      <c r="U85" s="508"/>
    </row>
    <row r="86" spans="1:21" ht="21.95" customHeight="1" x14ac:dyDescent="0.3">
      <c r="A86" s="536" t="s">
        <v>33</v>
      </c>
      <c r="B86" s="536"/>
      <c r="C86" s="536"/>
      <c r="D86" s="536"/>
      <c r="E86" s="536"/>
      <c r="F86" s="536"/>
      <c r="G86" s="536"/>
      <c r="H86" s="536" t="s">
        <v>242</v>
      </c>
      <c r="I86" s="536"/>
      <c r="J86" s="536"/>
      <c r="K86" s="536"/>
      <c r="L86" s="536"/>
      <c r="M86" s="536" t="s">
        <v>329</v>
      </c>
      <c r="N86" s="536"/>
      <c r="O86" s="536"/>
      <c r="P86" s="536"/>
      <c r="Q86" s="536"/>
      <c r="R86" s="536" t="s">
        <v>243</v>
      </c>
      <c r="S86" s="536"/>
      <c r="T86" s="536"/>
      <c r="U86" s="536"/>
    </row>
    <row r="87" spans="1:21" ht="21.95" customHeight="1" x14ac:dyDescent="0.3">
      <c r="A87" s="536"/>
      <c r="B87" s="536"/>
      <c r="C87" s="536"/>
      <c r="D87" s="536"/>
      <c r="E87" s="536"/>
      <c r="F87" s="536"/>
      <c r="G87" s="536"/>
      <c r="H87" s="536"/>
      <c r="I87" s="536"/>
      <c r="J87" s="536"/>
      <c r="K87" s="536"/>
      <c r="L87" s="536"/>
      <c r="M87" s="536"/>
      <c r="N87" s="536"/>
      <c r="O87" s="536"/>
      <c r="P87" s="536"/>
      <c r="Q87" s="536"/>
      <c r="R87" s="536"/>
      <c r="S87" s="536"/>
      <c r="T87" s="536"/>
      <c r="U87" s="536"/>
    </row>
    <row r="88" spans="1:21" ht="21.95" customHeight="1" x14ac:dyDescent="0.3">
      <c r="A88" s="536"/>
      <c r="B88" s="536"/>
      <c r="C88" s="536"/>
      <c r="D88" s="536"/>
      <c r="E88" s="536"/>
      <c r="F88" s="536"/>
      <c r="G88" s="536"/>
      <c r="H88" s="536"/>
      <c r="I88" s="536"/>
      <c r="J88" s="536"/>
      <c r="K88" s="536"/>
      <c r="L88" s="536"/>
      <c r="M88" s="536"/>
      <c r="N88" s="536"/>
      <c r="O88" s="536"/>
      <c r="P88" s="536"/>
      <c r="Q88" s="536"/>
      <c r="R88" s="536"/>
      <c r="S88" s="536"/>
      <c r="T88" s="536"/>
      <c r="U88" s="536"/>
    </row>
    <row r="89" spans="1:21" ht="21.95" customHeight="1" x14ac:dyDescent="0.3">
      <c r="A89" s="536"/>
      <c r="B89" s="536"/>
      <c r="C89" s="536"/>
      <c r="D89" s="536"/>
      <c r="E89" s="536"/>
      <c r="F89" s="536"/>
      <c r="G89" s="536"/>
      <c r="H89" s="536"/>
      <c r="I89" s="536"/>
      <c r="J89" s="536"/>
      <c r="K89" s="536"/>
      <c r="L89" s="536"/>
      <c r="M89" s="536"/>
      <c r="N89" s="536"/>
      <c r="O89" s="536"/>
      <c r="P89" s="536"/>
      <c r="Q89" s="536"/>
      <c r="R89" s="536"/>
      <c r="S89" s="536"/>
      <c r="T89" s="536"/>
      <c r="U89" s="536"/>
    </row>
    <row r="90" spans="1:21" ht="21.95" customHeight="1" x14ac:dyDescent="0.3">
      <c r="A90" s="541" t="s">
        <v>46</v>
      </c>
      <c r="B90" s="541"/>
      <c r="C90" s="541"/>
      <c r="D90" s="541"/>
      <c r="E90" s="541"/>
      <c r="F90" s="541"/>
      <c r="G90" s="541"/>
      <c r="H90" s="542"/>
      <c r="I90" s="542"/>
      <c r="J90" s="542"/>
      <c r="K90" s="542"/>
      <c r="L90" s="542"/>
      <c r="M90" s="543"/>
      <c r="N90" s="543"/>
      <c r="O90" s="543"/>
      <c r="P90" s="543"/>
      <c r="Q90" s="543"/>
      <c r="R90" s="544" t="str">
        <f>IF(H90=0, "", MIN(100, (M90/H90)*100))</f>
        <v/>
      </c>
      <c r="S90" s="544"/>
      <c r="T90" s="544"/>
      <c r="U90" s="544"/>
    </row>
    <row r="91" spans="1:21" ht="21.95" customHeight="1" x14ac:dyDescent="0.3">
      <c r="A91" s="383" t="s">
        <v>93</v>
      </c>
      <c r="B91" s="383"/>
      <c r="C91" s="383"/>
      <c r="D91" s="383"/>
      <c r="E91" s="383"/>
      <c r="F91" s="383"/>
      <c r="G91" s="383"/>
      <c r="H91" s="545"/>
      <c r="I91" s="545"/>
      <c r="J91" s="545"/>
      <c r="K91" s="545"/>
      <c r="L91" s="545"/>
      <c r="M91" s="546"/>
      <c r="N91" s="546"/>
      <c r="O91" s="546"/>
      <c r="P91" s="546"/>
      <c r="Q91" s="546"/>
      <c r="R91" s="530" t="str">
        <f t="shared" ref="R91:R94" si="0">IF(H91=0, "", MIN(100, (M91/H91)*100))</f>
        <v/>
      </c>
      <c r="S91" s="530"/>
      <c r="T91" s="530"/>
      <c r="U91" s="530"/>
    </row>
    <row r="92" spans="1:21" ht="21.95" customHeight="1" x14ac:dyDescent="0.3">
      <c r="A92" s="540" t="s">
        <v>41</v>
      </c>
      <c r="B92" s="540"/>
      <c r="C92" s="540"/>
      <c r="D92" s="540"/>
      <c r="E92" s="540"/>
      <c r="F92" s="540"/>
      <c r="G92" s="540"/>
      <c r="H92" s="373"/>
      <c r="I92" s="373"/>
      <c r="J92" s="373"/>
      <c r="K92" s="373"/>
      <c r="L92" s="373"/>
      <c r="M92" s="464"/>
      <c r="N92" s="464"/>
      <c r="O92" s="464"/>
      <c r="P92" s="464"/>
      <c r="Q92" s="464"/>
      <c r="R92" s="530" t="str">
        <f t="shared" si="0"/>
        <v/>
      </c>
      <c r="S92" s="530"/>
      <c r="T92" s="530"/>
      <c r="U92" s="530"/>
    </row>
    <row r="93" spans="1:21" ht="21.95" customHeight="1" x14ac:dyDescent="0.3">
      <c r="A93" s="382" t="s">
        <v>42</v>
      </c>
      <c r="B93" s="382"/>
      <c r="C93" s="382"/>
      <c r="D93" s="382"/>
      <c r="E93" s="382"/>
      <c r="F93" s="382"/>
      <c r="G93" s="382"/>
      <c r="H93" s="373"/>
      <c r="I93" s="373"/>
      <c r="J93" s="373"/>
      <c r="K93" s="373"/>
      <c r="L93" s="373"/>
      <c r="M93" s="464"/>
      <c r="N93" s="464"/>
      <c r="O93" s="464"/>
      <c r="P93" s="464"/>
      <c r="Q93" s="464"/>
      <c r="R93" s="530" t="str">
        <f t="shared" si="0"/>
        <v/>
      </c>
      <c r="S93" s="530"/>
      <c r="T93" s="530"/>
      <c r="U93" s="530"/>
    </row>
    <row r="94" spans="1:21" ht="21.95" customHeight="1" x14ac:dyDescent="0.3">
      <c r="A94" s="539" t="s">
        <v>94</v>
      </c>
      <c r="B94" s="539"/>
      <c r="C94" s="539"/>
      <c r="D94" s="539"/>
      <c r="E94" s="539"/>
      <c r="F94" s="539"/>
      <c r="G94" s="539"/>
      <c r="H94" s="390"/>
      <c r="I94" s="390"/>
      <c r="J94" s="390"/>
      <c r="K94" s="390"/>
      <c r="L94" s="390"/>
      <c r="M94" s="465"/>
      <c r="N94" s="465"/>
      <c r="O94" s="465"/>
      <c r="P94" s="465"/>
      <c r="Q94" s="465"/>
      <c r="R94" s="531" t="str">
        <f t="shared" si="0"/>
        <v/>
      </c>
      <c r="S94" s="531"/>
      <c r="T94" s="531"/>
      <c r="U94" s="531"/>
    </row>
    <row r="95" spans="1:21" ht="21.95" customHeight="1" x14ac:dyDescent="0.3">
      <c r="A95" s="538" t="s">
        <v>330</v>
      </c>
      <c r="B95" s="538"/>
      <c r="C95" s="538"/>
      <c r="D95" s="538"/>
      <c r="E95" s="538"/>
      <c r="F95" s="538"/>
      <c r="G95" s="538"/>
      <c r="H95" s="538"/>
      <c r="I95" s="538"/>
      <c r="J95" s="538"/>
      <c r="K95" s="538"/>
      <c r="L95" s="538"/>
      <c r="M95" s="538"/>
      <c r="N95" s="538"/>
      <c r="O95" s="538"/>
      <c r="P95" s="538"/>
      <c r="Q95" s="538"/>
      <c r="R95" s="532">
        <f>SUM(R90:U94)</f>
        <v>0</v>
      </c>
      <c r="S95" s="533"/>
      <c r="T95" s="533"/>
      <c r="U95" s="534"/>
    </row>
    <row r="96" spans="1:21" ht="21.95" customHeight="1" x14ac:dyDescent="0.3">
      <c r="A96" s="537" t="s">
        <v>331</v>
      </c>
      <c r="B96" s="537"/>
      <c r="C96" s="537"/>
      <c r="D96" s="537"/>
      <c r="E96" s="537"/>
      <c r="F96" s="537"/>
      <c r="G96" s="537"/>
      <c r="H96" s="537"/>
      <c r="I96" s="537"/>
      <c r="J96" s="537"/>
      <c r="K96" s="537"/>
      <c r="L96" s="537"/>
      <c r="M96" s="537"/>
      <c r="N96" s="537"/>
      <c r="O96" s="537"/>
      <c r="P96" s="537"/>
      <c r="Q96" s="537"/>
      <c r="R96" s="513">
        <f>(R95*10)/500</f>
        <v>0</v>
      </c>
      <c r="S96" s="513"/>
      <c r="T96" s="513"/>
      <c r="U96" s="513"/>
    </row>
    <row r="97" spans="1:21" ht="21.95" customHeight="1" x14ac:dyDescent="0.3">
      <c r="A97" s="536" t="s">
        <v>307</v>
      </c>
      <c r="B97" s="536"/>
      <c r="C97" s="536"/>
      <c r="D97" s="536"/>
      <c r="E97" s="536"/>
      <c r="F97" s="536"/>
      <c r="G97" s="536"/>
      <c r="H97" s="536" t="s">
        <v>242</v>
      </c>
      <c r="I97" s="536"/>
      <c r="J97" s="536"/>
      <c r="K97" s="536"/>
      <c r="L97" s="536"/>
      <c r="M97" s="536" t="s">
        <v>277</v>
      </c>
      <c r="N97" s="536"/>
      <c r="O97" s="536"/>
      <c r="P97" s="536"/>
      <c r="Q97" s="536"/>
      <c r="R97" s="535" t="s">
        <v>243</v>
      </c>
      <c r="S97" s="535"/>
      <c r="T97" s="535"/>
      <c r="U97" s="535"/>
    </row>
    <row r="98" spans="1:21" ht="21.95" customHeight="1" x14ac:dyDescent="0.3">
      <c r="A98" s="536"/>
      <c r="B98" s="536"/>
      <c r="C98" s="536"/>
      <c r="D98" s="536"/>
      <c r="E98" s="536"/>
      <c r="F98" s="536"/>
      <c r="G98" s="536"/>
      <c r="H98" s="536"/>
      <c r="I98" s="536"/>
      <c r="J98" s="536"/>
      <c r="K98" s="536"/>
      <c r="L98" s="536"/>
      <c r="M98" s="536"/>
      <c r="N98" s="536"/>
      <c r="O98" s="536"/>
      <c r="P98" s="536"/>
      <c r="Q98" s="536"/>
      <c r="R98" s="535"/>
      <c r="S98" s="535"/>
      <c r="T98" s="535"/>
      <c r="U98" s="535"/>
    </row>
    <row r="99" spans="1:21" ht="21.95" customHeight="1" x14ac:dyDescent="0.3">
      <c r="A99" s="536"/>
      <c r="B99" s="536"/>
      <c r="C99" s="536"/>
      <c r="D99" s="536"/>
      <c r="E99" s="536"/>
      <c r="F99" s="536"/>
      <c r="G99" s="536"/>
      <c r="H99" s="536"/>
      <c r="I99" s="536"/>
      <c r="J99" s="536"/>
      <c r="K99" s="536"/>
      <c r="L99" s="536"/>
      <c r="M99" s="536"/>
      <c r="N99" s="536"/>
      <c r="O99" s="536"/>
      <c r="P99" s="536"/>
      <c r="Q99" s="536"/>
      <c r="R99" s="535"/>
      <c r="S99" s="535"/>
      <c r="T99" s="535"/>
      <c r="U99" s="535"/>
    </row>
    <row r="100" spans="1:21" ht="21.95" customHeight="1" x14ac:dyDescent="0.3">
      <c r="A100" s="536"/>
      <c r="B100" s="536"/>
      <c r="C100" s="536"/>
      <c r="D100" s="536"/>
      <c r="E100" s="536"/>
      <c r="F100" s="536"/>
      <c r="G100" s="536"/>
      <c r="H100" s="536"/>
      <c r="I100" s="536"/>
      <c r="J100" s="536"/>
      <c r="K100" s="536"/>
      <c r="L100" s="536"/>
      <c r="M100" s="536"/>
      <c r="N100" s="536"/>
      <c r="O100" s="536"/>
      <c r="P100" s="536"/>
      <c r="Q100" s="536"/>
      <c r="R100" s="535"/>
      <c r="S100" s="535"/>
      <c r="T100" s="535"/>
      <c r="U100" s="535"/>
    </row>
    <row r="101" spans="1:21" ht="21.95" customHeight="1" x14ac:dyDescent="0.3">
      <c r="A101" s="527" t="s">
        <v>186</v>
      </c>
      <c r="B101" s="527"/>
      <c r="C101" s="527"/>
      <c r="D101" s="527"/>
      <c r="E101" s="527"/>
      <c r="F101" s="527"/>
      <c r="G101" s="527"/>
      <c r="H101" s="467"/>
      <c r="I101" s="467"/>
      <c r="J101" s="467"/>
      <c r="K101" s="467"/>
      <c r="L101" s="467"/>
      <c r="M101" s="467"/>
      <c r="N101" s="467"/>
      <c r="O101" s="467"/>
      <c r="P101" s="467"/>
      <c r="Q101" s="467"/>
      <c r="R101" s="512" t="str">
        <f>IF(H101=0, "", MIN(100, (M101/H101)*100))</f>
        <v/>
      </c>
      <c r="S101" s="512"/>
      <c r="T101" s="512"/>
      <c r="U101" s="512"/>
    </row>
    <row r="102" spans="1:21" ht="21.95" customHeight="1" x14ac:dyDescent="0.3">
      <c r="A102" s="383" t="s">
        <v>187</v>
      </c>
      <c r="B102" s="383"/>
      <c r="C102" s="383"/>
      <c r="D102" s="383"/>
      <c r="E102" s="383"/>
      <c r="F102" s="383"/>
      <c r="G102" s="383"/>
      <c r="H102" s="464"/>
      <c r="I102" s="464"/>
      <c r="J102" s="464"/>
      <c r="K102" s="464"/>
      <c r="L102" s="464"/>
      <c r="M102" s="464"/>
      <c r="N102" s="464"/>
      <c r="O102" s="464"/>
      <c r="P102" s="464"/>
      <c r="Q102" s="464"/>
      <c r="R102" s="529" t="str">
        <f t="shared" ref="R102:R105" si="1">IF(H102=0, "", MIN(100, (M102/H102)*100))</f>
        <v/>
      </c>
      <c r="S102" s="529"/>
      <c r="T102" s="529"/>
      <c r="U102" s="529"/>
    </row>
    <row r="103" spans="1:21" ht="21.95" customHeight="1" x14ac:dyDescent="0.3">
      <c r="A103" s="383" t="s">
        <v>188</v>
      </c>
      <c r="B103" s="383"/>
      <c r="C103" s="383"/>
      <c r="D103" s="383"/>
      <c r="E103" s="383"/>
      <c r="F103" s="383"/>
      <c r="G103" s="383"/>
      <c r="H103" s="464"/>
      <c r="I103" s="464"/>
      <c r="J103" s="464"/>
      <c r="K103" s="464"/>
      <c r="L103" s="464"/>
      <c r="M103" s="464"/>
      <c r="N103" s="464"/>
      <c r="O103" s="464"/>
      <c r="P103" s="464"/>
      <c r="Q103" s="464"/>
      <c r="R103" s="529" t="str">
        <f t="shared" si="1"/>
        <v/>
      </c>
      <c r="S103" s="529"/>
      <c r="T103" s="529"/>
      <c r="U103" s="529"/>
    </row>
    <row r="104" spans="1:21" ht="21.95" customHeight="1" x14ac:dyDescent="0.3">
      <c r="A104" s="383" t="s">
        <v>189</v>
      </c>
      <c r="B104" s="383"/>
      <c r="C104" s="383"/>
      <c r="D104" s="383"/>
      <c r="E104" s="383"/>
      <c r="F104" s="383"/>
      <c r="G104" s="383"/>
      <c r="H104" s="464"/>
      <c r="I104" s="464"/>
      <c r="J104" s="464"/>
      <c r="K104" s="464"/>
      <c r="L104" s="464"/>
      <c r="M104" s="464"/>
      <c r="N104" s="464"/>
      <c r="O104" s="464"/>
      <c r="P104" s="464"/>
      <c r="Q104" s="464"/>
      <c r="R104" s="529" t="str">
        <f t="shared" si="1"/>
        <v/>
      </c>
      <c r="S104" s="529"/>
      <c r="T104" s="529"/>
      <c r="U104" s="529"/>
    </row>
    <row r="105" spans="1:21" ht="21.95" customHeight="1" x14ac:dyDescent="0.3">
      <c r="A105" s="526" t="s">
        <v>190</v>
      </c>
      <c r="B105" s="526"/>
      <c r="C105" s="526"/>
      <c r="D105" s="526"/>
      <c r="E105" s="526"/>
      <c r="F105" s="526"/>
      <c r="G105" s="526"/>
      <c r="H105" s="465"/>
      <c r="I105" s="465"/>
      <c r="J105" s="465"/>
      <c r="K105" s="465"/>
      <c r="L105" s="465"/>
      <c r="M105" s="465"/>
      <c r="N105" s="465"/>
      <c r="O105" s="465"/>
      <c r="P105" s="465"/>
      <c r="Q105" s="465"/>
      <c r="R105" s="528" t="str">
        <f t="shared" si="1"/>
        <v/>
      </c>
      <c r="S105" s="528"/>
      <c r="T105" s="528"/>
      <c r="U105" s="528"/>
    </row>
    <row r="106" spans="1:21" ht="21.95" customHeight="1" x14ac:dyDescent="0.3">
      <c r="A106" s="510" t="s">
        <v>278</v>
      </c>
      <c r="B106" s="510"/>
      <c r="C106" s="510"/>
      <c r="D106" s="510"/>
      <c r="E106" s="510"/>
      <c r="F106" s="510"/>
      <c r="G106" s="510"/>
      <c r="H106" s="510"/>
      <c r="I106" s="510"/>
      <c r="J106" s="510"/>
      <c r="K106" s="510"/>
      <c r="L106" s="510"/>
      <c r="M106" s="510"/>
      <c r="N106" s="510"/>
      <c r="O106" s="510"/>
      <c r="P106" s="510"/>
      <c r="Q106" s="510"/>
      <c r="R106" s="512">
        <f>SUM(R101:U105)</f>
        <v>0</v>
      </c>
      <c r="S106" s="512"/>
      <c r="T106" s="512"/>
      <c r="U106" s="512"/>
    </row>
    <row r="107" spans="1:21" ht="21.95" customHeight="1" x14ac:dyDescent="0.3">
      <c r="A107" s="511" t="s">
        <v>279</v>
      </c>
      <c r="B107" s="511"/>
      <c r="C107" s="511"/>
      <c r="D107" s="511"/>
      <c r="E107" s="511"/>
      <c r="F107" s="511"/>
      <c r="G107" s="511"/>
      <c r="H107" s="511"/>
      <c r="I107" s="511"/>
      <c r="J107" s="511"/>
      <c r="K107" s="511"/>
      <c r="L107" s="511"/>
      <c r="M107" s="511"/>
      <c r="N107" s="511"/>
      <c r="O107" s="511"/>
      <c r="P107" s="511"/>
      <c r="Q107" s="511"/>
      <c r="R107" s="513">
        <f>(R106*20)/500</f>
        <v>0</v>
      </c>
      <c r="S107" s="513"/>
      <c r="T107" s="513"/>
      <c r="U107" s="513"/>
    </row>
    <row r="108" spans="1:21" ht="21.95" customHeight="1" x14ac:dyDescent="0.3">
      <c r="A108" s="523" t="s">
        <v>308</v>
      </c>
      <c r="B108" s="524"/>
      <c r="C108" s="524"/>
      <c r="D108" s="524"/>
      <c r="E108" s="524"/>
      <c r="F108" s="524"/>
      <c r="G108" s="524"/>
      <c r="H108" s="524"/>
      <c r="I108" s="524"/>
      <c r="J108" s="524"/>
      <c r="K108" s="524"/>
      <c r="L108" s="524"/>
      <c r="M108" s="524"/>
      <c r="N108" s="524"/>
      <c r="O108" s="524"/>
      <c r="P108" s="524"/>
      <c r="Q108" s="525"/>
      <c r="R108" s="520"/>
      <c r="S108" s="521"/>
      <c r="T108" s="521"/>
      <c r="U108" s="522"/>
    </row>
    <row r="109" spans="1:21" ht="21.95" customHeight="1" x14ac:dyDescent="0.3">
      <c r="A109" s="516"/>
      <c r="B109" s="516"/>
      <c r="C109" s="516"/>
      <c r="D109" s="516"/>
      <c r="E109" s="516"/>
      <c r="F109" s="516"/>
      <c r="G109" s="516"/>
      <c r="H109" s="519"/>
      <c r="I109" s="519"/>
      <c r="J109" s="519"/>
      <c r="K109" s="519"/>
      <c r="L109" s="519"/>
      <c r="M109" s="517"/>
      <c r="N109" s="517"/>
      <c r="O109" s="517"/>
      <c r="P109" s="517"/>
      <c r="Q109" s="517"/>
      <c r="R109" s="517"/>
      <c r="S109" s="517"/>
      <c r="T109" s="517"/>
      <c r="U109" s="517"/>
    </row>
    <row r="110" spans="1:21" ht="21.95" customHeight="1" x14ac:dyDescent="0.3">
      <c r="A110" s="515"/>
      <c r="B110" s="515"/>
      <c r="C110" s="515"/>
      <c r="D110" s="515"/>
      <c r="E110" s="515"/>
      <c r="F110" s="515"/>
      <c r="G110" s="515"/>
      <c r="H110" s="518"/>
      <c r="I110" s="518"/>
      <c r="J110" s="518"/>
      <c r="K110" s="518"/>
      <c r="L110" s="518"/>
      <c r="M110" s="464"/>
      <c r="N110" s="464"/>
      <c r="O110" s="464"/>
      <c r="P110" s="464"/>
      <c r="Q110" s="464"/>
      <c r="R110" s="464"/>
      <c r="S110" s="464"/>
      <c r="T110" s="464"/>
      <c r="U110" s="464"/>
    </row>
    <row r="111" spans="1:21" ht="21.95" customHeight="1" x14ac:dyDescent="0.3">
      <c r="A111" s="514"/>
      <c r="B111" s="514"/>
      <c r="C111" s="514"/>
      <c r="D111" s="514"/>
      <c r="E111" s="514"/>
      <c r="F111" s="514"/>
      <c r="G111" s="514"/>
      <c r="H111" s="514"/>
      <c r="I111" s="514"/>
      <c r="J111" s="514"/>
      <c r="K111" s="514"/>
      <c r="L111" s="514"/>
      <c r="M111" s="465"/>
      <c r="N111" s="465"/>
      <c r="O111" s="465"/>
      <c r="P111" s="465"/>
      <c r="Q111" s="465"/>
      <c r="R111" s="465"/>
      <c r="S111" s="465"/>
      <c r="T111" s="465"/>
      <c r="U111" s="465"/>
    </row>
    <row r="112" spans="1:21" ht="21.95" customHeight="1" x14ac:dyDescent="0.3">
      <c r="A112" s="506" t="s">
        <v>280</v>
      </c>
      <c r="B112" s="506"/>
      <c r="C112" s="506"/>
      <c r="D112" s="506"/>
      <c r="E112" s="506"/>
      <c r="F112" s="506"/>
      <c r="G112" s="506"/>
      <c r="H112" s="506"/>
      <c r="I112" s="506"/>
      <c r="J112" s="506"/>
      <c r="K112" s="506"/>
      <c r="L112" s="506"/>
      <c r="M112" s="506"/>
      <c r="N112" s="506"/>
      <c r="O112" s="506"/>
      <c r="P112" s="506"/>
      <c r="Q112" s="506"/>
      <c r="R112" s="467"/>
      <c r="S112" s="467"/>
      <c r="T112" s="467"/>
      <c r="U112" s="467"/>
    </row>
    <row r="113" spans="1:21" ht="21.95" customHeight="1" x14ac:dyDescent="0.3">
      <c r="A113" s="505" t="s">
        <v>281</v>
      </c>
      <c r="B113" s="505"/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3"/>
      <c r="S113" s="503"/>
      <c r="T113" s="503"/>
      <c r="U113" s="503"/>
    </row>
    <row r="114" spans="1:21" ht="21.95" customHeight="1" x14ac:dyDescent="0.3">
      <c r="A114" s="504" t="s">
        <v>282</v>
      </c>
      <c r="B114" s="504"/>
      <c r="C114" s="504"/>
      <c r="D114" s="504"/>
      <c r="E114" s="504"/>
      <c r="F114" s="504"/>
      <c r="G114" s="504"/>
      <c r="H114" s="504"/>
      <c r="I114" s="504"/>
      <c r="J114" s="504"/>
      <c r="K114" s="504"/>
      <c r="L114" s="504"/>
      <c r="M114" s="504"/>
      <c r="N114" s="504"/>
      <c r="O114" s="504"/>
      <c r="P114" s="504"/>
      <c r="Q114" s="504"/>
      <c r="R114" s="502">
        <f>R96+R107</f>
        <v>0</v>
      </c>
      <c r="S114" s="502"/>
      <c r="T114" s="502"/>
      <c r="U114" s="502"/>
    </row>
    <row r="115" spans="1:21" ht="21.95" customHeight="1" x14ac:dyDescent="0.3">
      <c r="A115" s="168" t="s">
        <v>63</v>
      </c>
      <c r="B115" s="168"/>
      <c r="C115" s="168"/>
      <c r="D115" s="168"/>
      <c r="E115" s="168"/>
      <c r="F115" s="168"/>
      <c r="G115" s="168"/>
      <c r="H115" s="168"/>
      <c r="I115" s="168"/>
    </row>
    <row r="116" spans="1:21" ht="21.95" customHeight="1" x14ac:dyDescent="0.3">
      <c r="A116" s="507" t="s">
        <v>55</v>
      </c>
      <c r="B116" s="507"/>
      <c r="C116" s="507"/>
      <c r="D116" s="507"/>
      <c r="E116" s="507"/>
      <c r="F116" s="507"/>
      <c r="G116" s="507"/>
      <c r="H116" s="507"/>
      <c r="I116" s="507"/>
      <c r="J116" s="507"/>
      <c r="K116" s="507"/>
      <c r="L116" s="507"/>
      <c r="M116" s="507"/>
      <c r="N116" s="507"/>
      <c r="O116" s="507"/>
      <c r="P116" s="507"/>
      <c r="Q116" s="507"/>
      <c r="R116" s="507"/>
      <c r="S116" s="507"/>
      <c r="T116" s="507"/>
      <c r="U116" s="507"/>
    </row>
    <row r="117" spans="1:21" ht="21.95" customHeight="1" x14ac:dyDescent="0.3">
      <c r="A117" s="507" t="s">
        <v>56</v>
      </c>
      <c r="B117" s="507"/>
      <c r="C117" s="507"/>
      <c r="D117" s="507"/>
      <c r="E117" s="507"/>
      <c r="F117" s="507"/>
      <c r="G117" s="507"/>
      <c r="H117" s="507"/>
      <c r="I117" s="507"/>
      <c r="J117" s="507"/>
      <c r="K117" s="507"/>
      <c r="L117" s="507"/>
      <c r="M117" s="507"/>
      <c r="N117" s="507"/>
      <c r="O117" s="507"/>
      <c r="P117" s="507"/>
      <c r="Q117" s="507"/>
      <c r="R117" s="507"/>
      <c r="S117" s="507"/>
      <c r="T117" s="507"/>
      <c r="U117" s="507"/>
    </row>
    <row r="118" spans="1:21" ht="21.95" customHeight="1" x14ac:dyDescent="0.3">
      <c r="A118" s="509" t="s">
        <v>244</v>
      </c>
      <c r="B118" s="509"/>
      <c r="C118" s="509"/>
      <c r="D118" s="509"/>
      <c r="E118" s="509"/>
      <c r="F118" s="509"/>
      <c r="G118" s="509"/>
      <c r="H118" s="509"/>
      <c r="I118" s="509"/>
      <c r="J118" s="509"/>
      <c r="K118" s="509"/>
      <c r="L118" s="509"/>
      <c r="M118" s="509"/>
      <c r="N118" s="509"/>
      <c r="O118" s="509"/>
      <c r="P118" s="509"/>
      <c r="Q118" s="509"/>
      <c r="R118" s="509"/>
      <c r="S118" s="509"/>
      <c r="T118" s="509"/>
      <c r="U118" s="509"/>
    </row>
    <row r="119" spans="1:21" ht="21.95" customHeight="1" x14ac:dyDescent="0.3">
      <c r="A119" s="508" t="s">
        <v>245</v>
      </c>
      <c r="B119" s="508"/>
      <c r="C119" s="508"/>
      <c r="D119" s="508"/>
      <c r="E119" s="508"/>
      <c r="F119" s="508"/>
      <c r="G119" s="508"/>
      <c r="H119" s="508"/>
      <c r="I119" s="508"/>
      <c r="J119" s="508"/>
      <c r="K119" s="508"/>
      <c r="L119" s="508"/>
      <c r="M119" s="508"/>
      <c r="N119" s="508"/>
      <c r="O119" s="508"/>
      <c r="P119" s="508"/>
      <c r="Q119" s="508"/>
      <c r="R119" s="508"/>
      <c r="S119" s="508"/>
      <c r="T119" s="508"/>
      <c r="U119" s="508"/>
    </row>
    <row r="120" spans="1:21" ht="21.95" customHeight="1" x14ac:dyDescent="0.3">
      <c r="A120" s="474" t="s">
        <v>246</v>
      </c>
      <c r="B120" s="475"/>
      <c r="C120" s="475"/>
      <c r="D120" s="475"/>
      <c r="E120" s="475"/>
      <c r="F120" s="475"/>
      <c r="G120" s="475"/>
      <c r="H120" s="475"/>
      <c r="I120" s="475"/>
      <c r="J120" s="475"/>
      <c r="K120" s="476"/>
      <c r="L120" s="491" t="s">
        <v>309</v>
      </c>
      <c r="M120" s="492"/>
      <c r="N120" s="492"/>
      <c r="O120" s="492"/>
      <c r="P120" s="492"/>
      <c r="Q120" s="492"/>
      <c r="R120" s="492"/>
      <c r="S120" s="492"/>
      <c r="T120" s="492"/>
      <c r="U120" s="493"/>
    </row>
    <row r="121" spans="1:21" ht="21.95" customHeight="1" x14ac:dyDescent="0.3">
      <c r="A121" s="471" t="s">
        <v>247</v>
      </c>
      <c r="B121" s="472"/>
      <c r="C121" s="472"/>
      <c r="D121" s="472"/>
      <c r="E121" s="472"/>
      <c r="F121" s="472"/>
      <c r="G121" s="472" t="s">
        <v>248</v>
      </c>
      <c r="H121" s="472"/>
      <c r="I121" s="472"/>
      <c r="J121" s="472"/>
      <c r="K121" s="473"/>
      <c r="L121" s="160" t="s">
        <v>332</v>
      </c>
      <c r="M121" s="161"/>
      <c r="N121" s="161"/>
      <c r="O121" s="161" t="s">
        <v>333</v>
      </c>
      <c r="P121" s="161"/>
      <c r="Q121" s="161"/>
      <c r="R121" s="172"/>
      <c r="S121" s="172"/>
      <c r="T121" s="172"/>
      <c r="U121" s="173"/>
    </row>
    <row r="122" spans="1:21" ht="21.95" customHeight="1" x14ac:dyDescent="0.3">
      <c r="A122" s="498" t="s">
        <v>249</v>
      </c>
      <c r="B122" s="499"/>
      <c r="C122" s="499"/>
      <c r="D122" s="499"/>
      <c r="E122" s="499"/>
      <c r="F122" s="499"/>
      <c r="G122" s="500">
        <f>S80</f>
        <v>0</v>
      </c>
      <c r="H122" s="500"/>
      <c r="I122" s="500"/>
      <c r="J122" s="500"/>
      <c r="K122" s="501"/>
      <c r="L122" s="160" t="s">
        <v>334</v>
      </c>
      <c r="M122" s="161"/>
      <c r="N122" s="161"/>
      <c r="O122" s="161" t="s">
        <v>335</v>
      </c>
      <c r="P122" s="161"/>
      <c r="Q122" s="161"/>
      <c r="R122" s="172"/>
      <c r="S122" s="172"/>
      <c r="T122" s="172"/>
      <c r="U122" s="173"/>
    </row>
    <row r="123" spans="1:21" ht="21.95" customHeight="1" x14ac:dyDescent="0.3">
      <c r="A123" s="498" t="s">
        <v>250</v>
      </c>
      <c r="B123" s="499"/>
      <c r="C123" s="499"/>
      <c r="D123" s="499"/>
      <c r="E123" s="499"/>
      <c r="F123" s="499"/>
      <c r="G123" s="500">
        <f>R114</f>
        <v>0</v>
      </c>
      <c r="H123" s="500"/>
      <c r="I123" s="500"/>
      <c r="J123" s="500"/>
      <c r="K123" s="501"/>
      <c r="L123" s="160" t="s">
        <v>310</v>
      </c>
      <c r="M123" s="161"/>
      <c r="N123" s="161" t="s">
        <v>152</v>
      </c>
      <c r="O123" s="161"/>
      <c r="P123" s="161"/>
      <c r="Q123" s="161"/>
      <c r="R123" s="172"/>
      <c r="S123" s="172"/>
      <c r="T123" s="172"/>
      <c r="U123" s="173"/>
    </row>
    <row r="124" spans="1:21" ht="21.95" customHeight="1" x14ac:dyDescent="0.3">
      <c r="A124" s="496" t="s">
        <v>251</v>
      </c>
      <c r="B124" s="497"/>
      <c r="C124" s="497"/>
      <c r="D124" s="497"/>
      <c r="E124" s="497"/>
      <c r="F124" s="497"/>
      <c r="G124" s="500">
        <f>SUM(G122:K123)</f>
        <v>0</v>
      </c>
      <c r="H124" s="500"/>
      <c r="I124" s="500"/>
      <c r="J124" s="500"/>
      <c r="K124" s="501"/>
      <c r="L124" s="160" t="s">
        <v>336</v>
      </c>
      <c r="M124" s="161"/>
      <c r="N124" s="161"/>
      <c r="O124" s="161" t="s">
        <v>339</v>
      </c>
      <c r="P124" s="161"/>
      <c r="Q124" s="161"/>
      <c r="R124" s="172"/>
      <c r="S124" s="172"/>
      <c r="T124" s="172"/>
      <c r="U124" s="173"/>
    </row>
    <row r="125" spans="1:21" ht="21.95" customHeight="1" x14ac:dyDescent="0.3">
      <c r="A125" s="438"/>
      <c r="B125" s="439"/>
      <c r="C125" s="439"/>
      <c r="D125" s="439"/>
      <c r="E125" s="439"/>
      <c r="F125" s="439"/>
      <c r="G125" s="442"/>
      <c r="H125" s="442"/>
      <c r="I125" s="442"/>
      <c r="J125" s="442"/>
      <c r="K125" s="443"/>
      <c r="L125" s="162" t="s">
        <v>337</v>
      </c>
      <c r="M125" s="163"/>
      <c r="N125" s="163"/>
      <c r="O125" s="163" t="s">
        <v>338</v>
      </c>
      <c r="P125" s="163"/>
      <c r="Q125" s="163"/>
      <c r="R125" s="174"/>
      <c r="S125" s="174"/>
      <c r="T125" s="174"/>
      <c r="U125" s="175"/>
    </row>
    <row r="126" spans="1:21" ht="21.95" customHeight="1" x14ac:dyDescent="0.3">
      <c r="A126" s="494" t="s">
        <v>252</v>
      </c>
      <c r="B126" s="470"/>
      <c r="C126" s="470"/>
      <c r="D126" s="470"/>
      <c r="E126" s="470"/>
      <c r="F126" s="470"/>
      <c r="G126" s="470"/>
      <c r="H126" s="470"/>
      <c r="I126" s="470"/>
      <c r="J126" s="470"/>
      <c r="K126" s="495"/>
      <c r="L126" s="494" t="s">
        <v>253</v>
      </c>
      <c r="M126" s="470"/>
      <c r="N126" s="470"/>
      <c r="O126" s="470"/>
      <c r="P126" s="470"/>
      <c r="Q126" s="470"/>
      <c r="R126" s="470"/>
      <c r="S126" s="470"/>
      <c r="T126" s="470"/>
      <c r="U126" s="495"/>
    </row>
    <row r="127" spans="1:21" ht="21.95" customHeight="1" x14ac:dyDescent="0.3">
      <c r="A127" s="484" t="s">
        <v>266</v>
      </c>
      <c r="B127" s="485"/>
      <c r="C127" s="485"/>
      <c r="D127" s="485"/>
      <c r="E127" s="485"/>
      <c r="F127" s="485"/>
      <c r="G127" s="485"/>
      <c r="H127" s="485"/>
      <c r="I127" s="485"/>
      <c r="J127" s="485"/>
      <c r="K127" s="486"/>
      <c r="L127" s="484" t="s">
        <v>267</v>
      </c>
      <c r="M127" s="485"/>
      <c r="N127" s="485"/>
      <c r="O127" s="485"/>
      <c r="P127" s="485"/>
      <c r="Q127" s="485"/>
      <c r="R127" s="485"/>
      <c r="S127" s="485"/>
      <c r="T127" s="485"/>
      <c r="U127" s="486"/>
    </row>
    <row r="128" spans="1:21" ht="21.95" customHeight="1" x14ac:dyDescent="0.3">
      <c r="A128" s="484" t="s">
        <v>266</v>
      </c>
      <c r="B128" s="485"/>
      <c r="C128" s="485"/>
      <c r="D128" s="485"/>
      <c r="E128" s="485"/>
      <c r="F128" s="485"/>
      <c r="G128" s="485"/>
      <c r="H128" s="485"/>
      <c r="I128" s="485"/>
      <c r="J128" s="485"/>
      <c r="K128" s="486"/>
      <c r="L128" s="484" t="s">
        <v>267</v>
      </c>
      <c r="M128" s="485"/>
      <c r="N128" s="485"/>
      <c r="O128" s="485"/>
      <c r="P128" s="485"/>
      <c r="Q128" s="485"/>
      <c r="R128" s="485"/>
      <c r="S128" s="485"/>
      <c r="T128" s="485"/>
      <c r="U128" s="486"/>
    </row>
    <row r="129" spans="1:21" ht="21.95" customHeight="1" x14ac:dyDescent="0.3">
      <c r="A129" s="484" t="s">
        <v>266</v>
      </c>
      <c r="B129" s="485"/>
      <c r="C129" s="485"/>
      <c r="D129" s="485"/>
      <c r="E129" s="485"/>
      <c r="F129" s="485"/>
      <c r="G129" s="485"/>
      <c r="H129" s="485"/>
      <c r="I129" s="485"/>
      <c r="J129" s="485"/>
      <c r="K129" s="486"/>
      <c r="L129" s="484" t="s">
        <v>267</v>
      </c>
      <c r="M129" s="485"/>
      <c r="N129" s="485"/>
      <c r="O129" s="485"/>
      <c r="P129" s="485"/>
      <c r="Q129" s="485"/>
      <c r="R129" s="485"/>
      <c r="S129" s="485"/>
      <c r="T129" s="485"/>
      <c r="U129" s="486"/>
    </row>
    <row r="130" spans="1:21" ht="21.95" customHeight="1" x14ac:dyDescent="0.3">
      <c r="A130" s="484" t="s">
        <v>266</v>
      </c>
      <c r="B130" s="485"/>
      <c r="C130" s="485"/>
      <c r="D130" s="485"/>
      <c r="E130" s="485"/>
      <c r="F130" s="485"/>
      <c r="G130" s="485"/>
      <c r="H130" s="485"/>
      <c r="I130" s="485"/>
      <c r="J130" s="485"/>
      <c r="K130" s="486"/>
      <c r="L130" s="484" t="s">
        <v>267</v>
      </c>
      <c r="M130" s="485"/>
      <c r="N130" s="485"/>
      <c r="O130" s="485"/>
      <c r="P130" s="485"/>
      <c r="Q130" s="485"/>
      <c r="R130" s="485"/>
      <c r="S130" s="485"/>
      <c r="T130" s="485"/>
      <c r="U130" s="486"/>
    </row>
    <row r="131" spans="1:21" ht="21.95" customHeight="1" x14ac:dyDescent="0.3">
      <c r="A131" s="484" t="s">
        <v>266</v>
      </c>
      <c r="B131" s="485"/>
      <c r="C131" s="485"/>
      <c r="D131" s="485"/>
      <c r="E131" s="485"/>
      <c r="F131" s="485"/>
      <c r="G131" s="485"/>
      <c r="H131" s="485"/>
      <c r="I131" s="485"/>
      <c r="J131" s="485"/>
      <c r="K131" s="486"/>
      <c r="L131" s="484" t="s">
        <v>267</v>
      </c>
      <c r="M131" s="485"/>
      <c r="N131" s="485"/>
      <c r="O131" s="485"/>
      <c r="P131" s="485"/>
      <c r="Q131" s="485"/>
      <c r="R131" s="485"/>
      <c r="S131" s="485"/>
      <c r="T131" s="485"/>
      <c r="U131" s="486"/>
    </row>
    <row r="132" spans="1:21" ht="21.95" customHeight="1" x14ac:dyDescent="0.3">
      <c r="A132" s="487" t="s">
        <v>266</v>
      </c>
      <c r="B132" s="488"/>
      <c r="C132" s="488"/>
      <c r="D132" s="488"/>
      <c r="E132" s="488"/>
      <c r="F132" s="488"/>
      <c r="G132" s="488"/>
      <c r="H132" s="488"/>
      <c r="I132" s="488"/>
      <c r="J132" s="488"/>
      <c r="K132" s="489"/>
      <c r="L132" s="487" t="s">
        <v>267</v>
      </c>
      <c r="M132" s="488"/>
      <c r="N132" s="488"/>
      <c r="O132" s="488"/>
      <c r="P132" s="488"/>
      <c r="Q132" s="488"/>
      <c r="R132" s="488"/>
      <c r="S132" s="488"/>
      <c r="T132" s="488"/>
      <c r="U132" s="489"/>
    </row>
    <row r="133" spans="1:21" ht="21.95" customHeight="1" x14ac:dyDescent="0.3">
      <c r="A133" s="478" t="s">
        <v>254</v>
      </c>
      <c r="B133" s="478"/>
      <c r="C133" s="478"/>
      <c r="D133" s="478"/>
      <c r="E133" s="478"/>
      <c r="F133" s="478"/>
      <c r="G133" s="478"/>
      <c r="H133" s="478"/>
      <c r="I133" s="478"/>
      <c r="J133" s="478"/>
      <c r="K133" s="478"/>
      <c r="L133" s="478"/>
      <c r="M133" s="478"/>
      <c r="N133" s="478"/>
      <c r="O133" s="478"/>
      <c r="P133" s="478"/>
      <c r="Q133" s="478"/>
      <c r="R133" s="478"/>
      <c r="S133" s="478"/>
      <c r="T133" s="478"/>
      <c r="U133" s="478"/>
    </row>
    <row r="134" spans="1:21" ht="21.95" customHeight="1" x14ac:dyDescent="0.3">
      <c r="A134" s="490" t="s">
        <v>255</v>
      </c>
      <c r="B134" s="490"/>
      <c r="C134" s="490"/>
      <c r="D134" s="490"/>
      <c r="E134" s="490"/>
      <c r="F134" s="490"/>
      <c r="G134" s="490"/>
      <c r="H134" s="490"/>
      <c r="I134" s="490"/>
      <c r="J134" s="490"/>
      <c r="K134" s="490"/>
      <c r="L134" s="490" t="s">
        <v>256</v>
      </c>
      <c r="M134" s="490"/>
      <c r="N134" s="490"/>
      <c r="O134" s="490"/>
      <c r="P134" s="490"/>
      <c r="Q134" s="490"/>
      <c r="R134" s="490"/>
      <c r="S134" s="490"/>
      <c r="T134" s="490"/>
      <c r="U134" s="490"/>
    </row>
    <row r="135" spans="1:21" ht="21.95" customHeight="1" x14ac:dyDescent="0.3">
      <c r="A135" s="464" t="s">
        <v>266</v>
      </c>
      <c r="B135" s="464"/>
      <c r="C135" s="464"/>
      <c r="D135" s="464"/>
      <c r="E135" s="464"/>
      <c r="F135" s="464"/>
      <c r="G135" s="464"/>
      <c r="H135" s="464"/>
      <c r="I135" s="464"/>
      <c r="J135" s="464"/>
      <c r="K135" s="464"/>
      <c r="L135" s="464" t="s">
        <v>267</v>
      </c>
      <c r="M135" s="464"/>
      <c r="N135" s="464"/>
      <c r="O135" s="464"/>
      <c r="P135" s="464"/>
      <c r="Q135" s="464"/>
      <c r="R135" s="464"/>
      <c r="S135" s="464"/>
      <c r="T135" s="464"/>
      <c r="U135" s="464"/>
    </row>
    <row r="136" spans="1:21" ht="21.95" customHeight="1" x14ac:dyDescent="0.3">
      <c r="A136" s="464" t="s">
        <v>266</v>
      </c>
      <c r="B136" s="464"/>
      <c r="C136" s="464"/>
      <c r="D136" s="464"/>
      <c r="E136" s="464"/>
      <c r="F136" s="464"/>
      <c r="G136" s="464"/>
      <c r="H136" s="464"/>
      <c r="I136" s="464"/>
      <c r="J136" s="464"/>
      <c r="K136" s="464"/>
      <c r="L136" s="464" t="s">
        <v>267</v>
      </c>
      <c r="M136" s="464"/>
      <c r="N136" s="464"/>
      <c r="O136" s="464"/>
      <c r="P136" s="464"/>
      <c r="Q136" s="464"/>
      <c r="R136" s="464"/>
      <c r="S136" s="464"/>
      <c r="T136" s="464"/>
      <c r="U136" s="464"/>
    </row>
    <row r="137" spans="1:21" ht="21.95" customHeight="1" x14ac:dyDescent="0.3">
      <c r="A137" s="464" t="s">
        <v>266</v>
      </c>
      <c r="B137" s="464"/>
      <c r="C137" s="464"/>
      <c r="D137" s="464"/>
      <c r="E137" s="464"/>
      <c r="F137" s="464"/>
      <c r="G137" s="464"/>
      <c r="H137" s="464"/>
      <c r="I137" s="464"/>
      <c r="J137" s="464"/>
      <c r="K137" s="464"/>
      <c r="L137" s="464" t="s">
        <v>267</v>
      </c>
      <c r="M137" s="464"/>
      <c r="N137" s="464"/>
      <c r="O137" s="464"/>
      <c r="P137" s="464"/>
      <c r="Q137" s="464"/>
      <c r="R137" s="464"/>
      <c r="S137" s="464"/>
      <c r="T137" s="464"/>
      <c r="U137" s="464"/>
    </row>
    <row r="138" spans="1:21" ht="21.95" customHeight="1" x14ac:dyDescent="0.3">
      <c r="A138" s="464" t="s">
        <v>266</v>
      </c>
      <c r="B138" s="464"/>
      <c r="C138" s="464"/>
      <c r="D138" s="464"/>
      <c r="E138" s="464"/>
      <c r="F138" s="464"/>
      <c r="G138" s="464"/>
      <c r="H138" s="464"/>
      <c r="I138" s="464"/>
      <c r="J138" s="464"/>
      <c r="K138" s="464"/>
      <c r="L138" s="464" t="s">
        <v>267</v>
      </c>
      <c r="M138" s="464"/>
      <c r="N138" s="464"/>
      <c r="O138" s="464"/>
      <c r="P138" s="464"/>
      <c r="Q138" s="464"/>
      <c r="R138" s="464"/>
      <c r="S138" s="464"/>
      <c r="T138" s="464"/>
      <c r="U138" s="464"/>
    </row>
    <row r="139" spans="1:21" ht="21.95" customHeight="1" x14ac:dyDescent="0.3">
      <c r="A139" s="464"/>
      <c r="B139" s="464"/>
      <c r="C139" s="464"/>
      <c r="D139" s="464"/>
      <c r="E139" s="464"/>
      <c r="F139" s="464"/>
      <c r="G139" s="464"/>
      <c r="H139" s="464"/>
      <c r="I139" s="464"/>
      <c r="J139" s="464"/>
      <c r="K139" s="464"/>
      <c r="L139" s="464"/>
      <c r="M139" s="464"/>
      <c r="N139" s="464"/>
      <c r="O139" s="464"/>
      <c r="P139" s="464"/>
      <c r="Q139" s="464"/>
      <c r="R139" s="464"/>
      <c r="S139" s="464"/>
      <c r="T139" s="464"/>
      <c r="U139" s="464"/>
    </row>
    <row r="140" spans="1:21" ht="21.95" customHeight="1" x14ac:dyDescent="0.3">
      <c r="A140" s="468" t="s">
        <v>268</v>
      </c>
      <c r="B140" s="468"/>
      <c r="C140" s="468"/>
      <c r="D140" s="468"/>
      <c r="E140" s="468"/>
      <c r="F140" s="468"/>
      <c r="G140" s="468"/>
      <c r="H140" s="468"/>
      <c r="I140" s="468"/>
      <c r="J140" s="468"/>
      <c r="K140" s="468"/>
      <c r="L140" s="468" t="s">
        <v>268</v>
      </c>
      <c r="M140" s="468"/>
      <c r="N140" s="468"/>
      <c r="O140" s="468"/>
      <c r="P140" s="468"/>
      <c r="Q140" s="468"/>
      <c r="R140" s="468"/>
      <c r="S140" s="468"/>
      <c r="T140" s="468"/>
      <c r="U140" s="468"/>
    </row>
    <row r="141" spans="1:21" ht="21.95" customHeight="1" x14ac:dyDescent="0.3">
      <c r="A141" s="468" t="s">
        <v>269</v>
      </c>
      <c r="B141" s="468"/>
      <c r="C141" s="468"/>
      <c r="D141" s="468"/>
      <c r="E141" s="468"/>
      <c r="F141" s="468"/>
      <c r="G141" s="468"/>
      <c r="H141" s="468"/>
      <c r="I141" s="468"/>
      <c r="J141" s="468"/>
      <c r="K141" s="468"/>
      <c r="L141" s="468" t="s">
        <v>269</v>
      </c>
      <c r="M141" s="468"/>
      <c r="N141" s="468"/>
      <c r="O141" s="468"/>
      <c r="P141" s="468"/>
      <c r="Q141" s="468"/>
      <c r="R141" s="468"/>
      <c r="S141" s="468"/>
      <c r="T141" s="468"/>
      <c r="U141" s="468"/>
    </row>
    <row r="142" spans="1:21" ht="21.95" customHeight="1" x14ac:dyDescent="0.3">
      <c r="A142" s="479" t="s">
        <v>270</v>
      </c>
      <c r="B142" s="479"/>
      <c r="C142" s="479"/>
      <c r="D142" s="479"/>
      <c r="E142" s="479"/>
      <c r="F142" s="479"/>
      <c r="G142" s="479"/>
      <c r="H142" s="479"/>
      <c r="I142" s="479"/>
      <c r="J142" s="479"/>
      <c r="K142" s="479"/>
      <c r="L142" s="479" t="s">
        <v>270</v>
      </c>
      <c r="M142" s="479"/>
      <c r="N142" s="479"/>
      <c r="O142" s="479"/>
      <c r="P142" s="479"/>
      <c r="Q142" s="479"/>
      <c r="R142" s="479"/>
      <c r="S142" s="479"/>
      <c r="T142" s="479"/>
      <c r="U142" s="479"/>
    </row>
    <row r="143" spans="1:21" ht="21.95" customHeight="1" x14ac:dyDescent="0.3">
      <c r="A143" s="474" t="s">
        <v>257</v>
      </c>
      <c r="B143" s="475"/>
      <c r="C143" s="475"/>
      <c r="D143" s="475"/>
      <c r="E143" s="475"/>
      <c r="F143" s="475"/>
      <c r="G143" s="475"/>
      <c r="H143" s="475"/>
      <c r="I143" s="475"/>
      <c r="J143" s="475"/>
      <c r="K143" s="476"/>
    </row>
    <row r="144" spans="1:21" ht="21.95" customHeight="1" x14ac:dyDescent="0.3">
      <c r="A144" s="435" t="s">
        <v>272</v>
      </c>
      <c r="B144" s="436"/>
      <c r="C144" s="436"/>
      <c r="D144" s="436"/>
      <c r="E144" s="436"/>
      <c r="F144" s="436"/>
      <c r="G144" s="436"/>
      <c r="H144" s="436"/>
      <c r="I144" s="436"/>
      <c r="J144" s="436"/>
      <c r="K144" s="437"/>
    </row>
    <row r="145" spans="1:21" ht="21.95" customHeight="1" x14ac:dyDescent="0.3">
      <c r="A145" s="435" t="s">
        <v>272</v>
      </c>
      <c r="B145" s="436"/>
      <c r="C145" s="436"/>
      <c r="D145" s="436"/>
      <c r="E145" s="436"/>
      <c r="F145" s="436"/>
      <c r="G145" s="436"/>
      <c r="H145" s="436"/>
      <c r="I145" s="436"/>
      <c r="J145" s="436"/>
      <c r="K145" s="437"/>
    </row>
    <row r="146" spans="1:21" ht="21.95" customHeight="1" x14ac:dyDescent="0.3">
      <c r="A146" s="435" t="s">
        <v>272</v>
      </c>
      <c r="B146" s="436"/>
      <c r="C146" s="436"/>
      <c r="D146" s="436"/>
      <c r="E146" s="436"/>
      <c r="F146" s="436"/>
      <c r="G146" s="436"/>
      <c r="H146" s="436"/>
      <c r="I146" s="436"/>
      <c r="J146" s="436"/>
      <c r="K146" s="437"/>
    </row>
    <row r="147" spans="1:21" ht="21.95" customHeight="1" x14ac:dyDescent="0.3">
      <c r="A147" s="435"/>
      <c r="B147" s="436"/>
      <c r="C147" s="436"/>
      <c r="D147" s="436"/>
      <c r="E147" s="436"/>
      <c r="F147" s="436"/>
      <c r="G147" s="436"/>
      <c r="H147" s="436"/>
      <c r="I147" s="436"/>
      <c r="J147" s="436"/>
      <c r="K147" s="437"/>
    </row>
    <row r="148" spans="1:21" ht="21.95" customHeight="1" x14ac:dyDescent="0.3">
      <c r="A148" s="471" t="s">
        <v>268</v>
      </c>
      <c r="B148" s="472"/>
      <c r="C148" s="472"/>
      <c r="D148" s="472"/>
      <c r="E148" s="472"/>
      <c r="F148" s="472"/>
      <c r="G148" s="472"/>
      <c r="H148" s="472"/>
      <c r="I148" s="472"/>
      <c r="J148" s="472"/>
      <c r="K148" s="473"/>
    </row>
    <row r="149" spans="1:21" ht="21.95" customHeight="1" x14ac:dyDescent="0.3">
      <c r="A149" s="471" t="s">
        <v>269</v>
      </c>
      <c r="B149" s="472"/>
      <c r="C149" s="472"/>
      <c r="D149" s="472"/>
      <c r="E149" s="472"/>
      <c r="F149" s="472"/>
      <c r="G149" s="472"/>
      <c r="H149" s="472"/>
      <c r="I149" s="472"/>
      <c r="J149" s="472"/>
      <c r="K149" s="473"/>
    </row>
    <row r="150" spans="1:21" ht="21.95" customHeight="1" x14ac:dyDescent="0.3">
      <c r="A150" s="481" t="s">
        <v>270</v>
      </c>
      <c r="B150" s="482"/>
      <c r="C150" s="482"/>
      <c r="D150" s="482"/>
      <c r="E150" s="482"/>
      <c r="F150" s="482"/>
      <c r="G150" s="482"/>
      <c r="H150" s="482"/>
      <c r="I150" s="482"/>
      <c r="J150" s="482"/>
      <c r="K150" s="483"/>
    </row>
    <row r="151" spans="1:21" ht="21.95" customHeight="1" x14ac:dyDescent="0.3">
      <c r="A151" s="477" t="s">
        <v>258</v>
      </c>
      <c r="B151" s="477"/>
      <c r="C151" s="477"/>
      <c r="D151" s="477"/>
      <c r="E151" s="477"/>
      <c r="F151" s="477"/>
      <c r="G151" s="477"/>
      <c r="H151" s="477"/>
      <c r="I151" s="477"/>
      <c r="J151" s="477"/>
      <c r="K151" s="477"/>
      <c r="L151" s="477"/>
      <c r="M151" s="477"/>
      <c r="N151" s="477"/>
      <c r="O151" s="477"/>
      <c r="P151" s="477"/>
      <c r="Q151" s="477"/>
      <c r="R151" s="477"/>
      <c r="S151" s="477"/>
      <c r="T151" s="477"/>
      <c r="U151" s="477"/>
    </row>
    <row r="152" spans="1:21" ht="21.95" customHeight="1" x14ac:dyDescent="0.3">
      <c r="A152" s="478" t="s">
        <v>259</v>
      </c>
      <c r="B152" s="478"/>
      <c r="C152" s="478"/>
      <c r="D152" s="478"/>
      <c r="E152" s="478"/>
      <c r="F152" s="478"/>
      <c r="G152" s="478"/>
      <c r="H152" s="478"/>
      <c r="I152" s="478"/>
      <c r="J152" s="478"/>
      <c r="K152" s="478"/>
      <c r="L152" s="478" t="s">
        <v>260</v>
      </c>
      <c r="M152" s="478"/>
      <c r="N152" s="478"/>
      <c r="O152" s="478"/>
      <c r="P152" s="478"/>
      <c r="Q152" s="478"/>
      <c r="R152" s="478"/>
      <c r="S152" s="478"/>
      <c r="T152" s="478"/>
      <c r="U152" s="478"/>
    </row>
    <row r="153" spans="1:21" ht="21.95" customHeight="1" x14ac:dyDescent="0.3">
      <c r="A153" s="469" t="s">
        <v>311</v>
      </c>
      <c r="B153" s="469"/>
      <c r="C153" s="469"/>
      <c r="D153" s="469"/>
      <c r="E153" s="469"/>
      <c r="F153" s="469"/>
      <c r="G153" s="469"/>
      <c r="H153" s="469"/>
      <c r="I153" s="469"/>
      <c r="J153" s="469"/>
      <c r="K153" s="469"/>
      <c r="L153" s="469" t="s">
        <v>312</v>
      </c>
      <c r="M153" s="469"/>
      <c r="N153" s="469"/>
      <c r="O153" s="469"/>
      <c r="P153" s="469"/>
      <c r="Q153" s="469"/>
      <c r="R153" s="469"/>
      <c r="S153" s="469"/>
      <c r="T153" s="469"/>
      <c r="U153" s="469"/>
    </row>
    <row r="154" spans="1:21" ht="21.95" customHeight="1" x14ac:dyDescent="0.3">
      <c r="A154" s="480" t="s">
        <v>313</v>
      </c>
      <c r="B154" s="480"/>
      <c r="C154" s="480"/>
      <c r="D154" s="480"/>
      <c r="E154" s="480"/>
      <c r="F154" s="480"/>
      <c r="G154" s="480"/>
      <c r="H154" s="480"/>
      <c r="I154" s="480"/>
      <c r="J154" s="480"/>
      <c r="K154" s="480"/>
      <c r="L154" s="464"/>
      <c r="M154" s="464"/>
      <c r="N154" s="464"/>
      <c r="O154" s="464"/>
      <c r="P154" s="464"/>
      <c r="Q154" s="464"/>
      <c r="R154" s="464"/>
      <c r="S154" s="464"/>
      <c r="T154" s="464"/>
      <c r="U154" s="464"/>
    </row>
    <row r="155" spans="1:21" ht="21.95" customHeight="1" x14ac:dyDescent="0.3">
      <c r="A155" s="469" t="s">
        <v>340</v>
      </c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4"/>
      <c r="M155" s="464"/>
      <c r="N155" s="464"/>
      <c r="O155" s="464"/>
      <c r="P155" s="464"/>
      <c r="Q155" s="464"/>
      <c r="R155" s="464"/>
      <c r="S155" s="464"/>
      <c r="T155" s="464"/>
      <c r="U155" s="464"/>
    </row>
    <row r="156" spans="1:21" ht="21.95" customHeight="1" x14ac:dyDescent="0.3">
      <c r="A156" s="469" t="s">
        <v>314</v>
      </c>
      <c r="B156" s="469"/>
      <c r="C156" s="469"/>
      <c r="D156" s="469"/>
      <c r="E156" s="469"/>
      <c r="F156" s="469"/>
      <c r="G156" s="469"/>
      <c r="H156" s="469"/>
      <c r="I156" s="469"/>
      <c r="J156" s="469"/>
      <c r="K156" s="469"/>
      <c r="L156" s="464"/>
      <c r="M156" s="464"/>
      <c r="N156" s="464"/>
      <c r="O156" s="464"/>
      <c r="P156" s="464"/>
      <c r="Q156" s="464"/>
      <c r="R156" s="464"/>
      <c r="S156" s="464"/>
      <c r="T156" s="464"/>
      <c r="U156" s="464"/>
    </row>
    <row r="157" spans="1:21" ht="21.95" customHeight="1" x14ac:dyDescent="0.3">
      <c r="A157" s="469" t="s">
        <v>315</v>
      </c>
      <c r="B157" s="469"/>
      <c r="C157" s="469"/>
      <c r="D157" s="469"/>
      <c r="E157" s="469"/>
      <c r="F157" s="469"/>
      <c r="G157" s="469"/>
      <c r="H157" s="469"/>
      <c r="I157" s="469"/>
      <c r="J157" s="469"/>
      <c r="K157" s="469"/>
      <c r="L157" s="468" t="s">
        <v>268</v>
      </c>
      <c r="M157" s="468"/>
      <c r="N157" s="468"/>
      <c r="O157" s="468"/>
      <c r="P157" s="468"/>
      <c r="Q157" s="468"/>
      <c r="R157" s="468"/>
      <c r="S157" s="468"/>
      <c r="T157" s="468"/>
      <c r="U157" s="468"/>
    </row>
    <row r="158" spans="1:21" ht="21.95" customHeight="1" x14ac:dyDescent="0.3">
      <c r="A158" s="469" t="s">
        <v>273</v>
      </c>
      <c r="B158" s="469"/>
      <c r="C158" s="469"/>
      <c r="D158" s="469"/>
      <c r="E158" s="469"/>
      <c r="F158" s="469"/>
      <c r="G158" s="469"/>
      <c r="H158" s="469"/>
      <c r="I158" s="469"/>
      <c r="J158" s="469"/>
      <c r="K158" s="469"/>
      <c r="L158" s="468" t="s">
        <v>5</v>
      </c>
      <c r="M158" s="468"/>
      <c r="N158" s="468"/>
      <c r="O158" s="468"/>
      <c r="P158" s="468"/>
      <c r="Q158" s="468"/>
      <c r="R158" s="468"/>
      <c r="S158" s="468"/>
      <c r="T158" s="468"/>
      <c r="U158" s="468"/>
    </row>
    <row r="159" spans="1:21" ht="21.95" customHeight="1" x14ac:dyDescent="0.3">
      <c r="A159" s="469" t="s">
        <v>274</v>
      </c>
      <c r="B159" s="469"/>
      <c r="C159" s="469"/>
      <c r="D159" s="469"/>
      <c r="E159" s="469"/>
      <c r="F159" s="469"/>
      <c r="G159" s="469"/>
      <c r="H159" s="469"/>
      <c r="I159" s="469"/>
      <c r="J159" s="469"/>
      <c r="K159" s="469"/>
      <c r="L159" s="468" t="s">
        <v>271</v>
      </c>
      <c r="M159" s="468"/>
      <c r="N159" s="468"/>
      <c r="O159" s="468"/>
      <c r="P159" s="468"/>
      <c r="Q159" s="468"/>
      <c r="R159" s="468"/>
      <c r="S159" s="468"/>
      <c r="T159" s="468"/>
      <c r="U159" s="468"/>
    </row>
    <row r="160" spans="1:21" ht="21.95" customHeight="1" x14ac:dyDescent="0.3">
      <c r="A160" s="464"/>
      <c r="B160" s="464"/>
      <c r="C160" s="464"/>
      <c r="D160" s="464"/>
      <c r="E160" s="464"/>
      <c r="F160" s="464"/>
      <c r="G160" s="464"/>
      <c r="H160" s="464"/>
      <c r="I160" s="464"/>
      <c r="J160" s="464"/>
      <c r="K160" s="464"/>
      <c r="L160" s="464"/>
      <c r="M160" s="464"/>
      <c r="N160" s="464"/>
      <c r="O160" s="464"/>
      <c r="P160" s="464"/>
      <c r="Q160" s="464"/>
      <c r="R160" s="464"/>
      <c r="S160" s="464"/>
      <c r="T160" s="464"/>
      <c r="U160" s="464"/>
    </row>
    <row r="161" spans="1:21" ht="21.95" customHeight="1" x14ac:dyDescent="0.3">
      <c r="A161" s="468" t="s">
        <v>268</v>
      </c>
      <c r="B161" s="468"/>
      <c r="C161" s="468"/>
      <c r="D161" s="468"/>
      <c r="E161" s="468"/>
      <c r="F161" s="468"/>
      <c r="G161" s="468"/>
      <c r="H161" s="468"/>
      <c r="I161" s="468"/>
      <c r="J161" s="468"/>
      <c r="K161" s="468"/>
      <c r="L161" s="464"/>
      <c r="M161" s="464"/>
      <c r="N161" s="464"/>
      <c r="O161" s="464"/>
      <c r="P161" s="464"/>
      <c r="Q161" s="464"/>
      <c r="R161" s="464"/>
      <c r="S161" s="464"/>
      <c r="T161" s="464"/>
      <c r="U161" s="464"/>
    </row>
    <row r="162" spans="1:21" ht="21.95" customHeight="1" x14ac:dyDescent="0.3">
      <c r="A162" s="468" t="s">
        <v>261</v>
      </c>
      <c r="B162" s="468"/>
      <c r="C162" s="468"/>
      <c r="D162" s="468"/>
      <c r="E162" s="468"/>
      <c r="F162" s="468"/>
      <c r="G162" s="468"/>
      <c r="H162" s="468"/>
      <c r="I162" s="468"/>
      <c r="J162" s="468"/>
      <c r="K162" s="468"/>
      <c r="L162" s="464"/>
      <c r="M162" s="464"/>
      <c r="N162" s="464"/>
      <c r="O162" s="464"/>
      <c r="P162" s="464"/>
      <c r="Q162" s="464"/>
      <c r="R162" s="464"/>
      <c r="S162" s="464"/>
      <c r="T162" s="464"/>
      <c r="U162" s="464"/>
    </row>
    <row r="163" spans="1:21" ht="21.95" customHeight="1" x14ac:dyDescent="0.3">
      <c r="A163" s="479" t="s">
        <v>271</v>
      </c>
      <c r="B163" s="479"/>
      <c r="C163" s="479"/>
      <c r="D163" s="479"/>
      <c r="E163" s="479"/>
      <c r="F163" s="479"/>
      <c r="G163" s="479"/>
      <c r="H163" s="479"/>
      <c r="I163" s="479"/>
      <c r="J163" s="479"/>
      <c r="K163" s="479"/>
      <c r="L163" s="465"/>
      <c r="M163" s="465"/>
      <c r="N163" s="465"/>
      <c r="O163" s="465"/>
      <c r="P163" s="465"/>
      <c r="Q163" s="465"/>
      <c r="R163" s="465"/>
      <c r="S163" s="465"/>
      <c r="T163" s="465"/>
      <c r="U163" s="465"/>
    </row>
    <row r="164" spans="1:21" ht="21.95" customHeight="1" x14ac:dyDescent="0.3">
      <c r="A164" s="470" t="s">
        <v>341</v>
      </c>
      <c r="B164" s="470"/>
      <c r="C164" s="470"/>
      <c r="D164" s="470"/>
      <c r="E164" s="470"/>
      <c r="F164" s="470"/>
      <c r="G164" s="470"/>
      <c r="H164" s="470"/>
      <c r="I164" s="470"/>
      <c r="J164" s="470"/>
      <c r="K164" s="470"/>
      <c r="L164" s="470"/>
      <c r="M164" s="470"/>
      <c r="N164" s="470"/>
      <c r="O164" s="470"/>
      <c r="P164" s="470"/>
      <c r="Q164" s="470"/>
      <c r="R164" s="470"/>
      <c r="S164" s="470"/>
      <c r="T164" s="470"/>
      <c r="U164" s="470"/>
    </row>
    <row r="165" spans="1:21" ht="21.95" customHeight="1" x14ac:dyDescent="0.3">
      <c r="A165" s="466" t="s">
        <v>262</v>
      </c>
      <c r="B165" s="466"/>
      <c r="C165" s="466"/>
      <c r="D165" s="466"/>
      <c r="E165" s="466"/>
      <c r="F165" s="466"/>
      <c r="G165" s="466"/>
      <c r="H165" s="466" t="s">
        <v>263</v>
      </c>
      <c r="I165" s="466"/>
      <c r="J165" s="466"/>
      <c r="K165" s="466"/>
      <c r="L165" s="466"/>
      <c r="M165" s="466"/>
      <c r="N165" s="466" t="s">
        <v>264</v>
      </c>
      <c r="O165" s="466"/>
      <c r="P165" s="466"/>
      <c r="Q165" s="466"/>
      <c r="R165" s="466"/>
      <c r="S165" s="466" t="s">
        <v>265</v>
      </c>
      <c r="T165" s="466"/>
      <c r="U165" s="466"/>
    </row>
    <row r="166" spans="1:21" ht="21.95" customHeight="1" x14ac:dyDescent="0.3">
      <c r="A166" s="467"/>
      <c r="B166" s="467"/>
      <c r="C166" s="467"/>
      <c r="D166" s="467"/>
      <c r="E166" s="467"/>
      <c r="F166" s="467"/>
      <c r="G166" s="467"/>
      <c r="H166" s="467"/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467"/>
      <c r="T166" s="467"/>
      <c r="U166" s="467"/>
    </row>
    <row r="167" spans="1:21" ht="21.95" customHeight="1" x14ac:dyDescent="0.3">
      <c r="A167" s="464"/>
      <c r="B167" s="464"/>
      <c r="C167" s="464"/>
      <c r="D167" s="464"/>
      <c r="E167" s="464"/>
      <c r="F167" s="464"/>
      <c r="G167" s="464"/>
      <c r="H167" s="464"/>
      <c r="I167" s="464"/>
      <c r="J167" s="464"/>
      <c r="K167" s="464"/>
      <c r="L167" s="464"/>
      <c r="M167" s="464"/>
      <c r="N167" s="464"/>
      <c r="O167" s="464"/>
      <c r="P167" s="464"/>
      <c r="Q167" s="464"/>
      <c r="R167" s="464"/>
      <c r="S167" s="464"/>
      <c r="T167" s="464"/>
      <c r="U167" s="464"/>
    </row>
    <row r="168" spans="1:21" ht="21.95" customHeight="1" x14ac:dyDescent="0.3">
      <c r="A168" s="464"/>
      <c r="B168" s="464"/>
      <c r="C168" s="464"/>
      <c r="D168" s="464"/>
      <c r="E168" s="464"/>
      <c r="F168" s="464"/>
      <c r="G168" s="464"/>
      <c r="H168" s="464"/>
      <c r="I168" s="464"/>
      <c r="J168" s="464"/>
      <c r="K168" s="464"/>
      <c r="L168" s="464"/>
      <c r="M168" s="464"/>
      <c r="N168" s="464"/>
      <c r="O168" s="464"/>
      <c r="P168" s="464"/>
      <c r="Q168" s="464"/>
      <c r="R168" s="464"/>
      <c r="S168" s="464"/>
      <c r="T168" s="464"/>
      <c r="U168" s="464"/>
    </row>
    <row r="169" spans="1:21" ht="21.95" customHeight="1" x14ac:dyDescent="0.3">
      <c r="A169" s="464"/>
      <c r="B169" s="464"/>
      <c r="C169" s="464"/>
      <c r="D169" s="464"/>
      <c r="E169" s="464"/>
      <c r="F169" s="464"/>
      <c r="G169" s="464"/>
      <c r="H169" s="464"/>
      <c r="I169" s="464"/>
      <c r="J169" s="464"/>
      <c r="K169" s="464"/>
      <c r="L169" s="464"/>
      <c r="M169" s="464"/>
      <c r="N169" s="464"/>
      <c r="O169" s="464"/>
      <c r="P169" s="464"/>
      <c r="Q169" s="464"/>
      <c r="R169" s="464"/>
      <c r="S169" s="464"/>
      <c r="T169" s="464"/>
      <c r="U169" s="464"/>
    </row>
    <row r="170" spans="1:21" ht="21.95" customHeight="1" x14ac:dyDescent="0.3">
      <c r="A170" s="464"/>
      <c r="B170" s="464"/>
      <c r="C170" s="464"/>
      <c r="D170" s="464"/>
      <c r="E170" s="464"/>
      <c r="F170" s="464"/>
      <c r="G170" s="464"/>
      <c r="H170" s="464"/>
      <c r="I170" s="464"/>
      <c r="J170" s="464"/>
      <c r="K170" s="464"/>
      <c r="L170" s="464"/>
      <c r="M170" s="464"/>
      <c r="N170" s="464"/>
      <c r="O170" s="464"/>
      <c r="P170" s="464"/>
      <c r="Q170" s="464"/>
      <c r="R170" s="464"/>
      <c r="S170" s="464"/>
      <c r="T170" s="464"/>
      <c r="U170" s="464"/>
    </row>
    <row r="171" spans="1:21" ht="21.95" customHeight="1" x14ac:dyDescent="0.3">
      <c r="A171" s="464"/>
      <c r="B171" s="464"/>
      <c r="C171" s="464"/>
      <c r="D171" s="464"/>
      <c r="E171" s="464"/>
      <c r="F171" s="464"/>
      <c r="G171" s="464"/>
      <c r="H171" s="464"/>
      <c r="I171" s="464"/>
      <c r="J171" s="464"/>
      <c r="K171" s="464"/>
      <c r="L171" s="464"/>
      <c r="M171" s="464"/>
      <c r="N171" s="464"/>
      <c r="O171" s="464"/>
      <c r="P171" s="464"/>
      <c r="Q171" s="464"/>
      <c r="R171" s="464"/>
      <c r="S171" s="464"/>
      <c r="T171" s="464"/>
      <c r="U171" s="464"/>
    </row>
    <row r="172" spans="1:21" ht="21.95" customHeight="1" x14ac:dyDescent="0.3">
      <c r="A172" s="464"/>
      <c r="B172" s="464"/>
      <c r="C172" s="464"/>
      <c r="D172" s="464"/>
      <c r="E172" s="464"/>
      <c r="F172" s="464"/>
      <c r="G172" s="464"/>
      <c r="H172" s="464"/>
      <c r="I172" s="464"/>
      <c r="J172" s="464"/>
      <c r="K172" s="464"/>
      <c r="L172" s="464"/>
      <c r="M172" s="464"/>
      <c r="N172" s="464"/>
      <c r="O172" s="464"/>
      <c r="P172" s="464"/>
      <c r="Q172" s="464"/>
      <c r="R172" s="464"/>
      <c r="S172" s="464"/>
      <c r="T172" s="464"/>
      <c r="U172" s="464"/>
    </row>
    <row r="173" spans="1:21" ht="21.95" customHeight="1" x14ac:dyDescent="0.3">
      <c r="A173" s="464"/>
      <c r="B173" s="464"/>
      <c r="C173" s="464"/>
      <c r="D173" s="464"/>
      <c r="E173" s="464"/>
      <c r="F173" s="464"/>
      <c r="G173" s="464"/>
      <c r="H173" s="464"/>
      <c r="I173" s="464"/>
      <c r="J173" s="464"/>
      <c r="K173" s="464"/>
      <c r="L173" s="464"/>
      <c r="M173" s="464"/>
      <c r="N173" s="464"/>
      <c r="O173" s="464"/>
      <c r="P173" s="464"/>
      <c r="Q173" s="464"/>
      <c r="R173" s="464"/>
      <c r="S173" s="464"/>
      <c r="T173" s="464"/>
      <c r="U173" s="464"/>
    </row>
    <row r="174" spans="1:21" ht="21.95" customHeight="1" x14ac:dyDescent="0.3">
      <c r="A174" s="464"/>
      <c r="B174" s="464"/>
      <c r="C174" s="464"/>
      <c r="D174" s="464"/>
      <c r="E174" s="464"/>
      <c r="F174" s="464"/>
      <c r="G174" s="464"/>
      <c r="H174" s="464"/>
      <c r="I174" s="464"/>
      <c r="J174" s="464"/>
      <c r="K174" s="464"/>
      <c r="L174" s="464"/>
      <c r="M174" s="464"/>
      <c r="N174" s="464"/>
      <c r="O174" s="464"/>
      <c r="P174" s="464"/>
      <c r="Q174" s="464"/>
      <c r="R174" s="464"/>
      <c r="S174" s="464"/>
      <c r="T174" s="464"/>
      <c r="U174" s="464"/>
    </row>
    <row r="175" spans="1:21" ht="21.95" customHeight="1" x14ac:dyDescent="0.3">
      <c r="A175" s="465"/>
      <c r="B175" s="465"/>
      <c r="C175" s="465"/>
      <c r="D175" s="465"/>
      <c r="E175" s="465"/>
      <c r="F175" s="465"/>
      <c r="G175" s="465"/>
      <c r="H175" s="465"/>
      <c r="I175" s="465"/>
      <c r="J175" s="465"/>
      <c r="K175" s="465"/>
      <c r="L175" s="465"/>
      <c r="M175" s="465"/>
      <c r="N175" s="465"/>
      <c r="O175" s="465"/>
      <c r="P175" s="465"/>
      <c r="Q175" s="465"/>
      <c r="R175" s="465"/>
      <c r="S175" s="465"/>
      <c r="T175" s="465"/>
      <c r="U175" s="465"/>
    </row>
    <row r="176" spans="1:21" ht="21.95" customHeight="1" x14ac:dyDescent="0.3">
      <c r="A176" s="462"/>
      <c r="B176" s="462"/>
      <c r="C176" s="462"/>
      <c r="D176" s="462"/>
      <c r="E176" s="462"/>
      <c r="F176" s="462"/>
      <c r="G176" s="462"/>
      <c r="H176" s="462"/>
      <c r="I176" s="462"/>
      <c r="J176" s="462"/>
      <c r="K176" s="462"/>
      <c r="L176" s="462"/>
      <c r="M176" s="462"/>
      <c r="N176" s="462"/>
      <c r="O176" s="462"/>
      <c r="P176" s="462"/>
      <c r="Q176" s="462"/>
      <c r="R176" s="462"/>
      <c r="S176" s="462"/>
      <c r="T176" s="462"/>
      <c r="U176" s="462"/>
    </row>
    <row r="177" spans="1:21" ht="21.95" customHeight="1" x14ac:dyDescent="0.3">
      <c r="A177" s="463" t="s">
        <v>275</v>
      </c>
      <c r="B177" s="463"/>
      <c r="C177" s="463"/>
      <c r="D177" s="463"/>
      <c r="E177" s="463"/>
      <c r="F177" s="463"/>
      <c r="G177" s="463"/>
      <c r="H177" s="463"/>
      <c r="I177" s="463"/>
      <c r="J177" s="463"/>
      <c r="K177" s="463"/>
      <c r="L177" s="463" t="s">
        <v>275</v>
      </c>
      <c r="M177" s="463"/>
      <c r="N177" s="463"/>
      <c r="O177" s="463"/>
      <c r="P177" s="463"/>
      <c r="Q177" s="463"/>
      <c r="R177" s="463"/>
      <c r="S177" s="463"/>
      <c r="T177" s="463"/>
      <c r="U177" s="463"/>
    </row>
    <row r="178" spans="1:21" ht="21.95" customHeight="1" x14ac:dyDescent="0.3">
      <c r="A178" s="463" t="s">
        <v>5</v>
      </c>
      <c r="B178" s="463"/>
      <c r="C178" s="463"/>
      <c r="D178" s="463"/>
      <c r="E178" s="463"/>
      <c r="F178" s="463"/>
      <c r="G178" s="463"/>
      <c r="H178" s="463"/>
      <c r="I178" s="463"/>
      <c r="J178" s="463"/>
      <c r="K178" s="463"/>
      <c r="L178" s="463" t="s">
        <v>261</v>
      </c>
      <c r="M178" s="463"/>
      <c r="N178" s="463"/>
      <c r="O178" s="463"/>
      <c r="P178" s="463"/>
      <c r="Q178" s="463"/>
      <c r="R178" s="463"/>
      <c r="S178" s="463"/>
      <c r="T178" s="463"/>
      <c r="U178" s="463"/>
    </row>
    <row r="179" spans="1:21" ht="21.95" customHeight="1" x14ac:dyDescent="0.3">
      <c r="A179" s="463" t="s">
        <v>276</v>
      </c>
      <c r="B179" s="463"/>
      <c r="C179" s="463"/>
      <c r="D179" s="463"/>
      <c r="E179" s="463"/>
      <c r="F179" s="463"/>
      <c r="G179" s="463"/>
      <c r="H179" s="463"/>
      <c r="I179" s="463"/>
      <c r="J179" s="463"/>
      <c r="K179" s="463"/>
      <c r="L179" s="463" t="s">
        <v>276</v>
      </c>
      <c r="M179" s="463"/>
      <c r="N179" s="463"/>
      <c r="O179" s="463"/>
      <c r="P179" s="463"/>
      <c r="Q179" s="463"/>
      <c r="R179" s="463"/>
      <c r="S179" s="463"/>
      <c r="T179" s="463"/>
      <c r="U179" s="463"/>
    </row>
  </sheetData>
  <mergeCells count="501">
    <mergeCell ref="A2:U2"/>
    <mergeCell ref="A1:U1"/>
    <mergeCell ref="A26:E28"/>
    <mergeCell ref="F26:G28"/>
    <mergeCell ref="H26:K28"/>
    <mergeCell ref="A37:E37"/>
    <mergeCell ref="A36:E36"/>
    <mergeCell ref="A35:E35"/>
    <mergeCell ref="A63:E63"/>
    <mergeCell ref="P23:U23"/>
    <mergeCell ref="G17:O17"/>
    <mergeCell ref="G15:O16"/>
    <mergeCell ref="P22:U22"/>
    <mergeCell ref="P21:U21"/>
    <mergeCell ref="P20:U20"/>
    <mergeCell ref="P19:U19"/>
    <mergeCell ref="P18:U18"/>
    <mergeCell ref="A17:F17"/>
    <mergeCell ref="A15:F16"/>
    <mergeCell ref="P17:U17"/>
    <mergeCell ref="P15:U16"/>
    <mergeCell ref="A23:F23"/>
    <mergeCell ref="A22:F22"/>
    <mergeCell ref="A21:F21"/>
    <mergeCell ref="F39:G39"/>
    <mergeCell ref="F38:G38"/>
    <mergeCell ref="H36:K36"/>
    <mergeCell ref="H35:K35"/>
    <mergeCell ref="H33:K33"/>
    <mergeCell ref="A20:F20"/>
    <mergeCell ref="A19:F19"/>
    <mergeCell ref="A18:F18"/>
    <mergeCell ref="G23:O23"/>
    <mergeCell ref="G22:O22"/>
    <mergeCell ref="G21:O21"/>
    <mergeCell ref="G20:O20"/>
    <mergeCell ref="G19:O19"/>
    <mergeCell ref="G18:O18"/>
    <mergeCell ref="L26:P27"/>
    <mergeCell ref="F37:G37"/>
    <mergeCell ref="F36:G36"/>
    <mergeCell ref="F35:G35"/>
    <mergeCell ref="Q26:R28"/>
    <mergeCell ref="S26:U28"/>
    <mergeCell ref="A29:U29"/>
    <mergeCell ref="Q30:R30"/>
    <mergeCell ref="S30:U30"/>
    <mergeCell ref="S34:U34"/>
    <mergeCell ref="Q34:R34"/>
    <mergeCell ref="A34:E34"/>
    <mergeCell ref="A33:E33"/>
    <mergeCell ref="A32:E32"/>
    <mergeCell ref="A31:E31"/>
    <mergeCell ref="A30:E30"/>
    <mergeCell ref="H30:K30"/>
    <mergeCell ref="Q31:R31"/>
    <mergeCell ref="Q32:R32"/>
    <mergeCell ref="Q33:R33"/>
    <mergeCell ref="F30:G30"/>
    <mergeCell ref="H32:K32"/>
    <mergeCell ref="H31:K31"/>
    <mergeCell ref="H34:K34"/>
    <mergeCell ref="F34:G34"/>
    <mergeCell ref="F33:G33"/>
    <mergeCell ref="F32:G32"/>
    <mergeCell ref="F31:G31"/>
    <mergeCell ref="S38:U38"/>
    <mergeCell ref="Q38:R38"/>
    <mergeCell ref="A42:U42"/>
    <mergeCell ref="S43:U43"/>
    <mergeCell ref="Q43:R43"/>
    <mergeCell ref="S58:U58"/>
    <mergeCell ref="Q58:R58"/>
    <mergeCell ref="S53:U53"/>
    <mergeCell ref="Q53:R53"/>
    <mergeCell ref="A46:E46"/>
    <mergeCell ref="A44:E44"/>
    <mergeCell ref="A41:E41"/>
    <mergeCell ref="A40:E40"/>
    <mergeCell ref="A39:E39"/>
    <mergeCell ref="A38:E38"/>
    <mergeCell ref="F57:G57"/>
    <mergeCell ref="F56:G56"/>
    <mergeCell ref="F55:G55"/>
    <mergeCell ref="F54:G54"/>
    <mergeCell ref="F53:G53"/>
    <mergeCell ref="F52:G52"/>
    <mergeCell ref="F51:G51"/>
    <mergeCell ref="F50:G50"/>
    <mergeCell ref="F49:G49"/>
    <mergeCell ref="S68:U68"/>
    <mergeCell ref="Q68:R68"/>
    <mergeCell ref="A43:E43"/>
    <mergeCell ref="A67:E67"/>
    <mergeCell ref="A65:E65"/>
    <mergeCell ref="A64:E64"/>
    <mergeCell ref="A62:E62"/>
    <mergeCell ref="A61:E61"/>
    <mergeCell ref="A60:E60"/>
    <mergeCell ref="A59:E59"/>
    <mergeCell ref="A58:E58"/>
    <mergeCell ref="A57:E57"/>
    <mergeCell ref="A56:E56"/>
    <mergeCell ref="A55:E55"/>
    <mergeCell ref="A54:E54"/>
    <mergeCell ref="A53:E53"/>
    <mergeCell ref="A52:E52"/>
    <mergeCell ref="A51:E51"/>
    <mergeCell ref="A50:E50"/>
    <mergeCell ref="A49:E49"/>
    <mergeCell ref="A48:E48"/>
    <mergeCell ref="A47:E47"/>
    <mergeCell ref="F63:G63"/>
    <mergeCell ref="F62:G62"/>
    <mergeCell ref="A78:E78"/>
    <mergeCell ref="A76:E76"/>
    <mergeCell ref="A74:E74"/>
    <mergeCell ref="A72:E72"/>
    <mergeCell ref="A70:E70"/>
    <mergeCell ref="A69:E69"/>
    <mergeCell ref="A68:E68"/>
    <mergeCell ref="F67:G67"/>
    <mergeCell ref="A71:E71"/>
    <mergeCell ref="A77:E77"/>
    <mergeCell ref="A75:E75"/>
    <mergeCell ref="A73:E73"/>
    <mergeCell ref="F78:G78"/>
    <mergeCell ref="F76:G76"/>
    <mergeCell ref="F74:G74"/>
    <mergeCell ref="F72:G72"/>
    <mergeCell ref="F70:G70"/>
    <mergeCell ref="F69:G69"/>
    <mergeCell ref="F68:G68"/>
    <mergeCell ref="F71:G71"/>
    <mergeCell ref="F77:G77"/>
    <mergeCell ref="F75:G75"/>
    <mergeCell ref="F73:G73"/>
    <mergeCell ref="F65:G65"/>
    <mergeCell ref="F64:G64"/>
    <mergeCell ref="H39:K39"/>
    <mergeCell ref="H37:K37"/>
    <mergeCell ref="H51:K51"/>
    <mergeCell ref="H50:K50"/>
    <mergeCell ref="H49:K49"/>
    <mergeCell ref="H48:K48"/>
    <mergeCell ref="H47:K47"/>
    <mergeCell ref="H46:K46"/>
    <mergeCell ref="H44:K44"/>
    <mergeCell ref="H41:K41"/>
    <mergeCell ref="H40:K40"/>
    <mergeCell ref="H53:K53"/>
    <mergeCell ref="H58:K58"/>
    <mergeCell ref="F48:G48"/>
    <mergeCell ref="F47:G47"/>
    <mergeCell ref="F46:G46"/>
    <mergeCell ref="F44:G44"/>
    <mergeCell ref="F61:G61"/>
    <mergeCell ref="F60:G60"/>
    <mergeCell ref="F59:G59"/>
    <mergeCell ref="F58:G58"/>
    <mergeCell ref="F40:G40"/>
    <mergeCell ref="H78:K78"/>
    <mergeCell ref="H76:K76"/>
    <mergeCell ref="H74:K74"/>
    <mergeCell ref="H72:K72"/>
    <mergeCell ref="H70:K70"/>
    <mergeCell ref="H69:K69"/>
    <mergeCell ref="H71:K71"/>
    <mergeCell ref="H77:K77"/>
    <mergeCell ref="H75:K75"/>
    <mergeCell ref="H73:K73"/>
    <mergeCell ref="H68:K68"/>
    <mergeCell ref="H38:K38"/>
    <mergeCell ref="A45:E45"/>
    <mergeCell ref="F45:G45"/>
    <mergeCell ref="H45:K45"/>
    <mergeCell ref="A66:E66"/>
    <mergeCell ref="F66:G66"/>
    <mergeCell ref="H66:K66"/>
    <mergeCell ref="H57:K57"/>
    <mergeCell ref="H56:K56"/>
    <mergeCell ref="H55:K55"/>
    <mergeCell ref="H54:K54"/>
    <mergeCell ref="H67:K67"/>
    <mergeCell ref="H65:K65"/>
    <mergeCell ref="H64:K64"/>
    <mergeCell ref="H63:K63"/>
    <mergeCell ref="H62:K62"/>
    <mergeCell ref="H61:K61"/>
    <mergeCell ref="H60:K60"/>
    <mergeCell ref="H59:K59"/>
    <mergeCell ref="H43:K43"/>
    <mergeCell ref="H52:K52"/>
    <mergeCell ref="F43:G43"/>
    <mergeCell ref="F41:G41"/>
    <mergeCell ref="Q35:R35"/>
    <mergeCell ref="Q36:R36"/>
    <mergeCell ref="Q37:R37"/>
    <mergeCell ref="S31:U31"/>
    <mergeCell ref="S32:U32"/>
    <mergeCell ref="S33:U33"/>
    <mergeCell ref="S35:U35"/>
    <mergeCell ref="S36:U36"/>
    <mergeCell ref="S37:U37"/>
    <mergeCell ref="Q39:R39"/>
    <mergeCell ref="S39:U39"/>
    <mergeCell ref="Q40:R40"/>
    <mergeCell ref="S40:U40"/>
    <mergeCell ref="Q41:R41"/>
    <mergeCell ref="S41:U41"/>
    <mergeCell ref="Q44:R44"/>
    <mergeCell ref="S44:U44"/>
    <mergeCell ref="Q45:R45"/>
    <mergeCell ref="S45:U45"/>
    <mergeCell ref="Q46:R46"/>
    <mergeCell ref="S46:U46"/>
    <mergeCell ref="Q47:R47"/>
    <mergeCell ref="S47:U47"/>
    <mergeCell ref="Q48:R48"/>
    <mergeCell ref="S48:U48"/>
    <mergeCell ref="Q49:R49"/>
    <mergeCell ref="S49:U49"/>
    <mergeCell ref="Q50:R50"/>
    <mergeCell ref="S50:U50"/>
    <mergeCell ref="Q51:R51"/>
    <mergeCell ref="S51:U51"/>
    <mergeCell ref="Q52:R52"/>
    <mergeCell ref="S52:U52"/>
    <mergeCell ref="S54:U54"/>
    <mergeCell ref="Q54:R54"/>
    <mergeCell ref="Q55:R55"/>
    <mergeCell ref="S55:U55"/>
    <mergeCell ref="Q56:R56"/>
    <mergeCell ref="S56:U56"/>
    <mergeCell ref="Q57:R57"/>
    <mergeCell ref="S57:U57"/>
    <mergeCell ref="S59:U59"/>
    <mergeCell ref="Q59:R59"/>
    <mergeCell ref="Q60:R60"/>
    <mergeCell ref="S60:U60"/>
    <mergeCell ref="Q61:R61"/>
    <mergeCell ref="S61:U61"/>
    <mergeCell ref="Q62:R62"/>
    <mergeCell ref="S62:U62"/>
    <mergeCell ref="Q63:R63"/>
    <mergeCell ref="S63:U63"/>
    <mergeCell ref="Q64:R64"/>
    <mergeCell ref="S64:U64"/>
    <mergeCell ref="Q65:R65"/>
    <mergeCell ref="S65:U65"/>
    <mergeCell ref="Q66:R66"/>
    <mergeCell ref="S66:U66"/>
    <mergeCell ref="Q67:R67"/>
    <mergeCell ref="S67:U67"/>
    <mergeCell ref="S69:U69"/>
    <mergeCell ref="Q69:R69"/>
    <mergeCell ref="Q70:R70"/>
    <mergeCell ref="S70:U70"/>
    <mergeCell ref="Q71:R71"/>
    <mergeCell ref="S71:U71"/>
    <mergeCell ref="Q72:R72"/>
    <mergeCell ref="S72:U72"/>
    <mergeCell ref="Q73:R73"/>
    <mergeCell ref="S73:U73"/>
    <mergeCell ref="Q74:R74"/>
    <mergeCell ref="S74:U74"/>
    <mergeCell ref="Q75:R75"/>
    <mergeCell ref="S75:U75"/>
    <mergeCell ref="Q76:R76"/>
    <mergeCell ref="S76:U76"/>
    <mergeCell ref="Q77:R77"/>
    <mergeCell ref="S77:U77"/>
    <mergeCell ref="Q78:R78"/>
    <mergeCell ref="S78:U78"/>
    <mergeCell ref="Q79:R79"/>
    <mergeCell ref="S79:U79"/>
    <mergeCell ref="S80:U80"/>
    <mergeCell ref="A80:R80"/>
    <mergeCell ref="A84:K84"/>
    <mergeCell ref="A83:K83"/>
    <mergeCell ref="A82:K82"/>
    <mergeCell ref="A81:K81"/>
    <mergeCell ref="L84:U84"/>
    <mergeCell ref="L83:U83"/>
    <mergeCell ref="L82:U82"/>
    <mergeCell ref="L81:U81"/>
    <mergeCell ref="H79:K79"/>
    <mergeCell ref="A79:E79"/>
    <mergeCell ref="F79:G79"/>
    <mergeCell ref="A85:U85"/>
    <mergeCell ref="R86:U89"/>
    <mergeCell ref="M86:Q89"/>
    <mergeCell ref="H86:L89"/>
    <mergeCell ref="A86:G89"/>
    <mergeCell ref="R96:U96"/>
    <mergeCell ref="A96:Q96"/>
    <mergeCell ref="A95:Q95"/>
    <mergeCell ref="A94:G94"/>
    <mergeCell ref="A93:G93"/>
    <mergeCell ref="A92:G92"/>
    <mergeCell ref="A91:G91"/>
    <mergeCell ref="A90:G90"/>
    <mergeCell ref="H90:L90"/>
    <mergeCell ref="M90:Q90"/>
    <mergeCell ref="R90:U90"/>
    <mergeCell ref="H91:L91"/>
    <mergeCell ref="M91:Q91"/>
    <mergeCell ref="R91:U91"/>
    <mergeCell ref="H92:L92"/>
    <mergeCell ref="M92:Q92"/>
    <mergeCell ref="R92:U92"/>
    <mergeCell ref="H93:L93"/>
    <mergeCell ref="M93:Q93"/>
    <mergeCell ref="R93:U93"/>
    <mergeCell ref="H94:L94"/>
    <mergeCell ref="M94:Q94"/>
    <mergeCell ref="R94:U94"/>
    <mergeCell ref="R95:U95"/>
    <mergeCell ref="R97:U100"/>
    <mergeCell ref="M97:Q100"/>
    <mergeCell ref="H97:L100"/>
    <mergeCell ref="A97:G100"/>
    <mergeCell ref="A105:G105"/>
    <mergeCell ref="A104:G104"/>
    <mergeCell ref="A103:G103"/>
    <mergeCell ref="A102:G102"/>
    <mergeCell ref="A101:G101"/>
    <mergeCell ref="R105:U105"/>
    <mergeCell ref="R104:U104"/>
    <mergeCell ref="R103:U103"/>
    <mergeCell ref="R102:U102"/>
    <mergeCell ref="R101:U101"/>
    <mergeCell ref="M105:Q105"/>
    <mergeCell ref="M104:Q104"/>
    <mergeCell ref="M103:Q103"/>
    <mergeCell ref="M102:Q102"/>
    <mergeCell ref="M101:Q101"/>
    <mergeCell ref="H105:L105"/>
    <mergeCell ref="H104:L104"/>
    <mergeCell ref="H103:L103"/>
    <mergeCell ref="H102:L102"/>
    <mergeCell ref="H101:L101"/>
    <mergeCell ref="A106:Q106"/>
    <mergeCell ref="A107:Q107"/>
    <mergeCell ref="R106:U106"/>
    <mergeCell ref="R107:U107"/>
    <mergeCell ref="A111:G111"/>
    <mergeCell ref="A110:G110"/>
    <mergeCell ref="A109:G109"/>
    <mergeCell ref="R111:U111"/>
    <mergeCell ref="R110:U110"/>
    <mergeCell ref="R109:U109"/>
    <mergeCell ref="M111:Q111"/>
    <mergeCell ref="M110:Q110"/>
    <mergeCell ref="M109:Q109"/>
    <mergeCell ref="H111:L111"/>
    <mergeCell ref="H110:L110"/>
    <mergeCell ref="H109:L109"/>
    <mergeCell ref="R108:U108"/>
    <mergeCell ref="A108:Q108"/>
    <mergeCell ref="R114:U114"/>
    <mergeCell ref="R113:U113"/>
    <mergeCell ref="R112:U112"/>
    <mergeCell ref="A114:Q114"/>
    <mergeCell ref="A113:Q113"/>
    <mergeCell ref="A112:Q112"/>
    <mergeCell ref="A117:U117"/>
    <mergeCell ref="A116:U116"/>
    <mergeCell ref="A119:U119"/>
    <mergeCell ref="A118:U118"/>
    <mergeCell ref="L120:U120"/>
    <mergeCell ref="L126:U126"/>
    <mergeCell ref="A126:K126"/>
    <mergeCell ref="A125:F125"/>
    <mergeCell ref="A124:F124"/>
    <mergeCell ref="A123:F123"/>
    <mergeCell ref="A122:F122"/>
    <mergeCell ref="A121:F121"/>
    <mergeCell ref="G124:K124"/>
    <mergeCell ref="G123:K123"/>
    <mergeCell ref="G122:K122"/>
    <mergeCell ref="G121:K121"/>
    <mergeCell ref="G125:K125"/>
    <mergeCell ref="A120:K120"/>
    <mergeCell ref="L127:U127"/>
    <mergeCell ref="L128:U128"/>
    <mergeCell ref="L129:U129"/>
    <mergeCell ref="L130:U130"/>
    <mergeCell ref="L131:U131"/>
    <mergeCell ref="L132:U132"/>
    <mergeCell ref="A133:U133"/>
    <mergeCell ref="L134:U134"/>
    <mergeCell ref="L135:U135"/>
    <mergeCell ref="A132:K132"/>
    <mergeCell ref="A134:K134"/>
    <mergeCell ref="A135:K135"/>
    <mergeCell ref="A131:K131"/>
    <mergeCell ref="A127:K127"/>
    <mergeCell ref="A128:K128"/>
    <mergeCell ref="A129:K129"/>
    <mergeCell ref="A130:K130"/>
    <mergeCell ref="L136:U136"/>
    <mergeCell ref="L137:U137"/>
    <mergeCell ref="L138:U138"/>
    <mergeCell ref="L142:U142"/>
    <mergeCell ref="L141:U141"/>
    <mergeCell ref="L140:U140"/>
    <mergeCell ref="L139:U139"/>
    <mergeCell ref="A142:K142"/>
    <mergeCell ref="A141:K141"/>
    <mergeCell ref="A140:K140"/>
    <mergeCell ref="A136:K136"/>
    <mergeCell ref="A137:K137"/>
    <mergeCell ref="A138:K138"/>
    <mergeCell ref="A139:K139"/>
    <mergeCell ref="A145:K145"/>
    <mergeCell ref="A144:K144"/>
    <mergeCell ref="A143:K143"/>
    <mergeCell ref="A147:K147"/>
    <mergeCell ref="A151:U151"/>
    <mergeCell ref="L152:U152"/>
    <mergeCell ref="A163:K163"/>
    <mergeCell ref="A162:K162"/>
    <mergeCell ref="A161:K161"/>
    <mergeCell ref="A160:K160"/>
    <mergeCell ref="A159:K159"/>
    <mergeCell ref="A158:K158"/>
    <mergeCell ref="A157:K157"/>
    <mergeCell ref="A155:K155"/>
    <mergeCell ref="A154:K154"/>
    <mergeCell ref="A156:K156"/>
    <mergeCell ref="L163:U163"/>
    <mergeCell ref="L162:U162"/>
    <mergeCell ref="L161:U161"/>
    <mergeCell ref="L160:U160"/>
    <mergeCell ref="A150:K150"/>
    <mergeCell ref="A149:K149"/>
    <mergeCell ref="A152:K152"/>
    <mergeCell ref="A153:K153"/>
    <mergeCell ref="L158:U158"/>
    <mergeCell ref="L157:U157"/>
    <mergeCell ref="L156:U156"/>
    <mergeCell ref="L155:U155"/>
    <mergeCell ref="L154:U154"/>
    <mergeCell ref="L153:U153"/>
    <mergeCell ref="A164:U164"/>
    <mergeCell ref="A148:K148"/>
    <mergeCell ref="A146:K146"/>
    <mergeCell ref="A165:G165"/>
    <mergeCell ref="S165:U165"/>
    <mergeCell ref="N165:R165"/>
    <mergeCell ref="H165:M165"/>
    <mergeCell ref="A166:G166"/>
    <mergeCell ref="H166:M166"/>
    <mergeCell ref="N166:R166"/>
    <mergeCell ref="S166:U166"/>
    <mergeCell ref="L159:U159"/>
    <mergeCell ref="A167:G167"/>
    <mergeCell ref="H167:M167"/>
    <mergeCell ref="N167:R167"/>
    <mergeCell ref="S167:U167"/>
    <mergeCell ref="A168:G168"/>
    <mergeCell ref="H168:M168"/>
    <mergeCell ref="N168:R168"/>
    <mergeCell ref="S168:U168"/>
    <mergeCell ref="A169:G169"/>
    <mergeCell ref="H169:M169"/>
    <mergeCell ref="N169:R169"/>
    <mergeCell ref="S169:U169"/>
    <mergeCell ref="A170:G170"/>
    <mergeCell ref="H170:M170"/>
    <mergeCell ref="N170:R170"/>
    <mergeCell ref="S170:U170"/>
    <mergeCell ref="A171:G171"/>
    <mergeCell ref="H171:M171"/>
    <mergeCell ref="N171:R171"/>
    <mergeCell ref="S171:U171"/>
    <mergeCell ref="A172:G172"/>
    <mergeCell ref="H172:M172"/>
    <mergeCell ref="N172:R172"/>
    <mergeCell ref="S172:U172"/>
    <mergeCell ref="A176:K176"/>
    <mergeCell ref="A179:K179"/>
    <mergeCell ref="A178:K178"/>
    <mergeCell ref="A177:K177"/>
    <mergeCell ref="L179:U179"/>
    <mergeCell ref="L178:U178"/>
    <mergeCell ref="L177:U177"/>
    <mergeCell ref="L176:U176"/>
    <mergeCell ref="A173:G173"/>
    <mergeCell ref="H173:M173"/>
    <mergeCell ref="N173:R173"/>
    <mergeCell ref="S173:U173"/>
    <mergeCell ref="A174:G174"/>
    <mergeCell ref="H174:M174"/>
    <mergeCell ref="N174:R174"/>
    <mergeCell ref="S174:U174"/>
    <mergeCell ref="A175:G175"/>
    <mergeCell ref="H175:M175"/>
    <mergeCell ref="N175:R175"/>
    <mergeCell ref="S175:U175"/>
  </mergeCells>
  <phoneticPr fontId="9" type="noConversion"/>
  <printOptions horizontalCentered="1"/>
  <pageMargins left="0.27559055118110237" right="0.31496062992125984" top="0.31496062992125984" bottom="0.15748031496062992" header="0.19685039370078741" footer="0.11811023622047245"/>
  <pageSetup paperSize="9" scale="78" orientation="landscape" r:id="rId1"/>
  <headerFooter>
    <oddHeader>&amp;R&amp;"TH SarabunPSK,Regular"&amp;14วท.บร. 07/61</oddHeader>
    <oddFooter>&amp;R&amp;"CordiaUPC,Bold"&amp;14&amp;P/&amp;N</oddFooter>
  </headerFooter>
  <rowBreaks count="5" manualBreakCount="5">
    <brk id="23" max="16383" man="1"/>
    <brk id="52" max="16383" man="1"/>
    <brk id="84" max="30" man="1"/>
    <brk id="117" max="30" man="1"/>
    <brk id="150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BreakPreview" topLeftCell="B1" zoomScale="130" zoomScaleNormal="110" zoomScaleSheetLayoutView="130" workbookViewId="0">
      <selection activeCell="H18" sqref="H18"/>
    </sheetView>
  </sheetViews>
  <sheetFormatPr defaultRowHeight="12.75" x14ac:dyDescent="0.2"/>
  <cols>
    <col min="1" max="1" width="12.42578125" style="135" customWidth="1"/>
    <col min="2" max="2" width="52.5703125" customWidth="1"/>
    <col min="3" max="3" width="37.28515625" style="135" customWidth="1"/>
    <col min="4" max="5" width="11" customWidth="1"/>
    <col min="6" max="7" width="11.42578125" customWidth="1"/>
    <col min="8" max="8" width="10.42578125" customWidth="1"/>
  </cols>
  <sheetData>
    <row r="1" spans="1:8" ht="21" x14ac:dyDescent="0.35">
      <c r="A1" s="126"/>
      <c r="B1" s="127" t="s">
        <v>182</v>
      </c>
      <c r="C1" s="126"/>
      <c r="D1" s="587"/>
      <c r="E1" s="587"/>
      <c r="F1" s="587"/>
      <c r="G1" s="587"/>
      <c r="H1" s="587"/>
    </row>
    <row r="2" spans="1:8" ht="18.75" x14ac:dyDescent="0.3">
      <c r="A2" s="588" t="s">
        <v>178</v>
      </c>
      <c r="B2" s="588" t="s">
        <v>179</v>
      </c>
      <c r="C2" s="588" t="s">
        <v>180</v>
      </c>
      <c r="D2" s="591" t="s">
        <v>181</v>
      </c>
      <c r="E2" s="591"/>
      <c r="F2" s="591"/>
      <c r="G2" s="591"/>
      <c r="H2" s="591"/>
    </row>
    <row r="3" spans="1:8" ht="18.75" x14ac:dyDescent="0.3">
      <c r="A3" s="589"/>
      <c r="B3" s="589"/>
      <c r="C3" s="590"/>
      <c r="D3" s="128" t="s">
        <v>350</v>
      </c>
      <c r="E3" s="180" t="s">
        <v>351</v>
      </c>
      <c r="F3" s="128" t="s">
        <v>352</v>
      </c>
      <c r="G3" s="128" t="s">
        <v>353</v>
      </c>
      <c r="H3" s="128" t="s">
        <v>354</v>
      </c>
    </row>
    <row r="4" spans="1:8" ht="18.75" x14ac:dyDescent="0.3">
      <c r="A4" s="129">
        <v>1</v>
      </c>
      <c r="B4" s="147" t="s">
        <v>221</v>
      </c>
      <c r="C4" s="144"/>
      <c r="D4" s="148"/>
      <c r="E4" s="148"/>
      <c r="F4" s="130"/>
      <c r="G4" s="130"/>
      <c r="H4" s="130"/>
    </row>
    <row r="5" spans="1:8" ht="18.75" x14ac:dyDescent="0.3">
      <c r="A5" s="129">
        <v>2</v>
      </c>
      <c r="B5" s="147" t="s">
        <v>183</v>
      </c>
      <c r="C5" s="145"/>
      <c r="D5" s="148"/>
      <c r="E5" s="148"/>
      <c r="F5" s="130"/>
      <c r="G5" s="130"/>
      <c r="H5" s="130"/>
    </row>
    <row r="6" spans="1:8" ht="18.75" x14ac:dyDescent="0.3">
      <c r="A6" s="129">
        <v>3</v>
      </c>
      <c r="B6" s="147" t="s">
        <v>184</v>
      </c>
      <c r="C6" s="145"/>
      <c r="D6" s="148"/>
      <c r="E6" s="148"/>
      <c r="F6" s="130"/>
      <c r="G6" s="130"/>
      <c r="H6" s="130"/>
    </row>
    <row r="7" spans="1:8" ht="18.75" x14ac:dyDescent="0.3">
      <c r="A7" s="129">
        <v>4</v>
      </c>
      <c r="B7" s="147" t="s">
        <v>222</v>
      </c>
      <c r="C7" s="181" t="s">
        <v>349</v>
      </c>
      <c r="D7" s="148"/>
      <c r="E7" s="148"/>
      <c r="F7" s="130"/>
      <c r="G7" s="130"/>
      <c r="H7" s="130"/>
    </row>
    <row r="8" spans="1:8" ht="18.75" x14ac:dyDescent="0.3">
      <c r="A8" s="129">
        <v>5</v>
      </c>
      <c r="B8" s="143" t="s">
        <v>185</v>
      </c>
      <c r="C8" s="181" t="s">
        <v>348</v>
      </c>
      <c r="D8" s="130"/>
      <c r="E8" s="130"/>
      <c r="F8" s="130"/>
      <c r="G8" s="130"/>
      <c r="H8" s="130"/>
    </row>
    <row r="9" spans="1:8" ht="18.75" x14ac:dyDescent="0.3">
      <c r="A9" s="129">
        <v>6</v>
      </c>
      <c r="B9" s="147" t="s">
        <v>218</v>
      </c>
      <c r="C9" s="181"/>
      <c r="D9" s="148"/>
      <c r="E9" s="148"/>
      <c r="F9" s="130"/>
      <c r="G9" s="130"/>
      <c r="H9" s="130"/>
    </row>
    <row r="10" spans="1:8" ht="18.75" x14ac:dyDescent="0.3">
      <c r="A10" s="129">
        <v>7</v>
      </c>
      <c r="B10" s="149" t="s">
        <v>216</v>
      </c>
      <c r="C10" s="145"/>
      <c r="D10" s="148"/>
      <c r="E10" s="148"/>
      <c r="F10" s="130"/>
      <c r="G10" s="130"/>
      <c r="H10" s="130"/>
    </row>
    <row r="11" spans="1:8" ht="18.75" x14ac:dyDescent="0.3">
      <c r="A11" s="129">
        <v>8</v>
      </c>
      <c r="B11" s="149" t="s">
        <v>217</v>
      </c>
      <c r="C11" s="145"/>
      <c r="D11" s="148"/>
      <c r="E11" s="148"/>
      <c r="F11" s="130"/>
      <c r="G11" s="130"/>
      <c r="H11" s="130"/>
    </row>
    <row r="12" spans="1:8" ht="18.75" x14ac:dyDescent="0.3">
      <c r="A12" s="129">
        <v>9</v>
      </c>
      <c r="B12" s="149" t="s">
        <v>219</v>
      </c>
      <c r="C12" s="145"/>
      <c r="D12" s="148"/>
      <c r="E12" s="148"/>
      <c r="F12" s="130"/>
      <c r="G12" s="130"/>
      <c r="H12" s="130"/>
    </row>
    <row r="13" spans="1:8" ht="18.75" x14ac:dyDescent="0.3">
      <c r="A13" s="129">
        <v>10</v>
      </c>
      <c r="B13" s="149" t="s">
        <v>223</v>
      </c>
      <c r="C13" s="146"/>
      <c r="D13" s="148"/>
      <c r="E13" s="148"/>
      <c r="F13" s="130"/>
      <c r="G13" s="130"/>
      <c r="H13" s="130"/>
    </row>
    <row r="14" spans="1:8" ht="18.75" hidden="1" x14ac:dyDescent="0.3">
      <c r="A14" s="133"/>
      <c r="B14" s="132"/>
      <c r="C14" s="133"/>
      <c r="D14" s="89">
        <f>SUM(D4:D13)</f>
        <v>0</v>
      </c>
      <c r="E14" s="89"/>
      <c r="F14" s="89">
        <f t="shared" ref="F14:H14" si="0">SUM(F4:F13)</f>
        <v>0</v>
      </c>
      <c r="G14" s="89">
        <f t="shared" si="0"/>
        <v>0</v>
      </c>
      <c r="H14" s="89">
        <f t="shared" si="0"/>
        <v>0</v>
      </c>
    </row>
    <row r="15" spans="1:8" ht="18.75" x14ac:dyDescent="0.3">
      <c r="A15" s="133"/>
      <c r="B15" s="89"/>
      <c r="C15" s="176" t="s">
        <v>344</v>
      </c>
      <c r="D15" s="586">
        <f>SUM(D14:H14)</f>
        <v>0</v>
      </c>
      <c r="E15" s="586"/>
      <c r="F15" s="586"/>
      <c r="G15" s="586"/>
      <c r="H15" s="586"/>
    </row>
    <row r="16" spans="1:8" ht="18.75" x14ac:dyDescent="0.3">
      <c r="A16" s="131"/>
      <c r="B16" s="132"/>
      <c r="C16" s="177"/>
      <c r="D16" s="585"/>
      <c r="E16" s="585"/>
      <c r="F16" s="585"/>
      <c r="G16" s="585"/>
      <c r="H16" s="585"/>
    </row>
    <row r="17" spans="1:7" ht="18.75" x14ac:dyDescent="0.3">
      <c r="A17" s="131"/>
      <c r="B17" s="182" t="s">
        <v>355</v>
      </c>
      <c r="C17" s="178" t="s">
        <v>347</v>
      </c>
      <c r="D17" s="179"/>
      <c r="E17" s="134"/>
      <c r="G17" s="92"/>
    </row>
    <row r="18" spans="1:7" ht="18.75" x14ac:dyDescent="0.3">
      <c r="A18" s="131"/>
      <c r="B18" s="183" t="s">
        <v>356</v>
      </c>
      <c r="C18" s="133"/>
      <c r="D18" s="134"/>
      <c r="E18" s="134"/>
      <c r="G18" s="92"/>
    </row>
    <row r="19" spans="1:7" ht="18.75" x14ac:dyDescent="0.3">
      <c r="A19" s="131"/>
      <c r="B19" s="183" t="s">
        <v>357</v>
      </c>
      <c r="C19" s="133"/>
      <c r="D19" s="134"/>
      <c r="E19" s="134"/>
    </row>
    <row r="20" spans="1:7" ht="18.75" x14ac:dyDescent="0.3">
      <c r="A20" s="131"/>
      <c r="B20" s="182" t="s">
        <v>358</v>
      </c>
      <c r="C20" s="133"/>
      <c r="D20" s="134"/>
      <c r="E20" s="134"/>
    </row>
    <row r="21" spans="1:7" ht="18.75" x14ac:dyDescent="0.3">
      <c r="A21" s="131"/>
      <c r="B21" s="182" t="s">
        <v>359</v>
      </c>
      <c r="C21" s="133"/>
      <c r="D21" s="134"/>
      <c r="E21" s="134"/>
    </row>
    <row r="22" spans="1:7" ht="18.75" x14ac:dyDescent="0.3">
      <c r="A22" s="131"/>
      <c r="B22" s="183" t="s">
        <v>360</v>
      </c>
      <c r="C22" s="133"/>
      <c r="D22" s="134"/>
      <c r="E22" s="134"/>
    </row>
    <row r="23" spans="1:7" ht="18.75" x14ac:dyDescent="0.3">
      <c r="A23" s="131"/>
      <c r="B23" s="132"/>
      <c r="C23" s="133"/>
      <c r="D23" s="134"/>
      <c r="E23" s="134"/>
    </row>
    <row r="24" spans="1:7" x14ac:dyDescent="0.2">
      <c r="A24" s="131"/>
      <c r="B24" s="134"/>
      <c r="C24" s="131"/>
      <c r="D24" s="134"/>
      <c r="E24" s="134"/>
    </row>
  </sheetData>
  <mergeCells count="7">
    <mergeCell ref="D16:H16"/>
    <mergeCell ref="D15:H15"/>
    <mergeCell ref="D1:H1"/>
    <mergeCell ref="A2:A3"/>
    <mergeCell ref="B2:B3"/>
    <mergeCell ref="C2:C3"/>
    <mergeCell ref="D2:H2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zoomScale="60" zoomScaleNormal="100" workbookViewId="0">
      <selection activeCell="T24" sqref="T24"/>
    </sheetView>
  </sheetViews>
  <sheetFormatPr defaultRowHeight="12.75" x14ac:dyDescent="0.2"/>
  <cols>
    <col min="1" max="1" width="5.85546875" customWidth="1"/>
    <col min="2" max="2" width="37.85546875" customWidth="1"/>
    <col min="3" max="3" width="12.85546875" customWidth="1"/>
    <col min="4" max="4" width="13.140625" customWidth="1"/>
    <col min="5" max="5" width="13.5703125" customWidth="1"/>
    <col min="6" max="6" width="15.140625" customWidth="1"/>
    <col min="7" max="7" width="13" customWidth="1"/>
    <col min="8" max="8" width="20" customWidth="1"/>
    <col min="9" max="9" width="19.7109375" customWidth="1"/>
    <col min="10" max="10" width="10.28515625" customWidth="1"/>
    <col min="11" max="11" width="19.28515625" customWidth="1"/>
  </cols>
  <sheetData>
    <row r="1" spans="1:11" ht="23.25" x14ac:dyDescent="0.35">
      <c r="A1" s="594" t="s">
        <v>202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3" spans="1:11" ht="21" x14ac:dyDescent="0.35">
      <c r="A3" s="593" t="s">
        <v>191</v>
      </c>
      <c r="B3" s="593" t="s">
        <v>192</v>
      </c>
      <c r="C3" s="592" t="s">
        <v>202</v>
      </c>
      <c r="D3" s="592"/>
      <c r="E3" s="592"/>
      <c r="F3" s="592"/>
      <c r="G3" s="592"/>
      <c r="H3" s="592"/>
      <c r="I3" s="592"/>
      <c r="J3" s="592"/>
      <c r="K3" s="592"/>
    </row>
    <row r="4" spans="1:11" ht="21" x14ac:dyDescent="0.35">
      <c r="A4" s="593"/>
      <c r="B4" s="593"/>
      <c r="C4" s="142" t="s">
        <v>193</v>
      </c>
      <c r="D4" s="142" t="s">
        <v>194</v>
      </c>
      <c r="E4" s="142" t="s">
        <v>195</v>
      </c>
      <c r="F4" s="142" t="s">
        <v>196</v>
      </c>
      <c r="G4" s="142" t="s">
        <v>197</v>
      </c>
      <c r="H4" s="142" t="s">
        <v>198</v>
      </c>
      <c r="I4" s="142" t="s">
        <v>199</v>
      </c>
      <c r="J4" s="142" t="s">
        <v>200</v>
      </c>
      <c r="K4" s="142" t="s">
        <v>201</v>
      </c>
    </row>
    <row r="5" spans="1:11" ht="21" x14ac:dyDescent="0.2">
      <c r="A5" s="138">
        <v>1</v>
      </c>
      <c r="B5" s="139" t="s">
        <v>210</v>
      </c>
      <c r="C5" s="141" t="s">
        <v>215</v>
      </c>
      <c r="D5" s="141" t="s">
        <v>215</v>
      </c>
      <c r="E5" s="138"/>
      <c r="F5" s="141" t="s">
        <v>215</v>
      </c>
      <c r="G5" s="141" t="s">
        <v>215</v>
      </c>
      <c r="H5" s="138"/>
      <c r="I5" s="138"/>
      <c r="J5" s="141" t="s">
        <v>215</v>
      </c>
      <c r="K5" s="138"/>
    </row>
    <row r="6" spans="1:11" ht="21" x14ac:dyDescent="0.35">
      <c r="A6" s="140">
        <v>2</v>
      </c>
      <c r="B6" s="136" t="s">
        <v>203</v>
      </c>
      <c r="C6" s="141" t="s">
        <v>215</v>
      </c>
      <c r="D6" s="141" t="s">
        <v>215</v>
      </c>
      <c r="E6" s="138"/>
      <c r="F6" s="141" t="s">
        <v>215</v>
      </c>
      <c r="G6" s="138"/>
      <c r="H6" s="141" t="s">
        <v>215</v>
      </c>
      <c r="I6" s="138"/>
      <c r="J6" s="138"/>
      <c r="K6" s="141" t="s">
        <v>215</v>
      </c>
    </row>
    <row r="7" spans="1:11" ht="21" x14ac:dyDescent="0.35">
      <c r="A7" s="140">
        <v>3</v>
      </c>
      <c r="B7" s="136" t="s">
        <v>204</v>
      </c>
      <c r="C7" s="141" t="s">
        <v>215</v>
      </c>
      <c r="D7" s="141" t="s">
        <v>215</v>
      </c>
      <c r="E7" s="138"/>
      <c r="F7" s="141" t="s">
        <v>215</v>
      </c>
      <c r="G7" s="141" t="s">
        <v>215</v>
      </c>
      <c r="H7" s="138"/>
      <c r="I7" s="138"/>
      <c r="J7" s="141" t="s">
        <v>215</v>
      </c>
      <c r="K7" s="138"/>
    </row>
    <row r="8" spans="1:11" ht="21" x14ac:dyDescent="0.35">
      <c r="A8" s="138">
        <v>4</v>
      </c>
      <c r="B8" s="136" t="s">
        <v>211</v>
      </c>
      <c r="C8" s="141" t="s">
        <v>215</v>
      </c>
      <c r="D8" s="141" t="s">
        <v>215</v>
      </c>
      <c r="E8" s="138"/>
      <c r="F8" s="141" t="s">
        <v>215</v>
      </c>
      <c r="G8" s="141" t="s">
        <v>215</v>
      </c>
      <c r="H8" s="141" t="s">
        <v>215</v>
      </c>
      <c r="I8" s="138"/>
      <c r="J8" s="138"/>
      <c r="K8" s="138"/>
    </row>
    <row r="9" spans="1:11" ht="21" x14ac:dyDescent="0.35">
      <c r="A9" s="140">
        <v>5</v>
      </c>
      <c r="B9" s="136" t="s">
        <v>205</v>
      </c>
      <c r="C9" s="141" t="s">
        <v>215</v>
      </c>
      <c r="D9" s="141" t="s">
        <v>215</v>
      </c>
      <c r="E9" s="138"/>
      <c r="F9" s="141" t="s">
        <v>215</v>
      </c>
      <c r="G9" s="141" t="s">
        <v>215</v>
      </c>
      <c r="H9" s="141" t="s">
        <v>215</v>
      </c>
      <c r="I9" s="138"/>
      <c r="J9" s="138"/>
      <c r="K9" s="138"/>
    </row>
    <row r="10" spans="1:11" ht="21" x14ac:dyDescent="0.35">
      <c r="A10" s="140">
        <v>6</v>
      </c>
      <c r="B10" s="136" t="s">
        <v>206</v>
      </c>
      <c r="C10" s="141" t="s">
        <v>215</v>
      </c>
      <c r="D10" s="141" t="s">
        <v>215</v>
      </c>
      <c r="E10" s="138"/>
      <c r="F10" s="141" t="s">
        <v>215</v>
      </c>
      <c r="G10" s="141" t="s">
        <v>215</v>
      </c>
      <c r="H10" s="141" t="s">
        <v>215</v>
      </c>
      <c r="I10" s="138"/>
      <c r="J10" s="138"/>
      <c r="K10" s="138"/>
    </row>
    <row r="11" spans="1:11" ht="21" x14ac:dyDescent="0.2">
      <c r="A11" s="138">
        <v>7</v>
      </c>
      <c r="B11" s="139" t="s">
        <v>207</v>
      </c>
      <c r="C11" s="141" t="s">
        <v>215</v>
      </c>
      <c r="D11" s="141" t="s">
        <v>215</v>
      </c>
      <c r="E11" s="138"/>
      <c r="F11" s="141" t="s">
        <v>215</v>
      </c>
      <c r="G11" s="141" t="s">
        <v>215</v>
      </c>
      <c r="H11" s="138"/>
      <c r="I11" s="138"/>
      <c r="J11" s="141" t="s">
        <v>215</v>
      </c>
      <c r="K11" s="138"/>
    </row>
    <row r="12" spans="1:11" ht="21" x14ac:dyDescent="0.35">
      <c r="A12" s="140">
        <v>8</v>
      </c>
      <c r="B12" s="136" t="s">
        <v>208</v>
      </c>
      <c r="C12" s="141" t="s">
        <v>215</v>
      </c>
      <c r="D12" s="141" t="s">
        <v>215</v>
      </c>
      <c r="E12" s="138"/>
      <c r="F12" s="141" t="s">
        <v>215</v>
      </c>
      <c r="G12" s="138"/>
      <c r="H12" s="141" t="s">
        <v>215</v>
      </c>
      <c r="I12" s="138"/>
      <c r="J12" s="141" t="s">
        <v>215</v>
      </c>
      <c r="K12" s="138"/>
    </row>
    <row r="13" spans="1:11" ht="21" x14ac:dyDescent="0.35">
      <c r="A13" s="140">
        <v>9</v>
      </c>
      <c r="B13" s="136" t="s">
        <v>209</v>
      </c>
      <c r="C13" s="141" t="s">
        <v>215</v>
      </c>
      <c r="D13" s="141" t="s">
        <v>215</v>
      </c>
      <c r="E13" s="141" t="s">
        <v>215</v>
      </c>
      <c r="F13" s="141" t="s">
        <v>215</v>
      </c>
      <c r="G13" s="138"/>
      <c r="H13" s="138"/>
      <c r="I13" s="141" t="s">
        <v>215</v>
      </c>
      <c r="J13" s="138"/>
      <c r="K13" s="138"/>
    </row>
    <row r="14" spans="1:11" ht="21" x14ac:dyDescent="0.35">
      <c r="A14" s="138">
        <v>10</v>
      </c>
      <c r="B14" s="136" t="s">
        <v>212</v>
      </c>
      <c r="C14" s="141" t="s">
        <v>215</v>
      </c>
      <c r="D14" s="141" t="s">
        <v>215</v>
      </c>
      <c r="E14" s="138"/>
      <c r="F14" s="141" t="s">
        <v>215</v>
      </c>
      <c r="G14" s="141" t="s">
        <v>215</v>
      </c>
      <c r="H14" s="141"/>
      <c r="I14" s="138"/>
      <c r="J14" s="141" t="s">
        <v>215</v>
      </c>
      <c r="K14" s="138"/>
    </row>
    <row r="15" spans="1:11" ht="42" x14ac:dyDescent="0.35">
      <c r="A15" s="138">
        <v>11</v>
      </c>
      <c r="B15" s="137" t="s">
        <v>213</v>
      </c>
      <c r="C15" s="141" t="s">
        <v>215</v>
      </c>
      <c r="D15" s="141" t="s">
        <v>215</v>
      </c>
      <c r="E15" s="138"/>
      <c r="F15" s="141" t="s">
        <v>215</v>
      </c>
      <c r="G15" s="138"/>
      <c r="H15" s="141" t="s">
        <v>215</v>
      </c>
      <c r="I15" s="138"/>
      <c r="J15" s="141" t="s">
        <v>215</v>
      </c>
      <c r="K15" s="140"/>
    </row>
    <row r="16" spans="1:11" ht="63" x14ac:dyDescent="0.35">
      <c r="A16" s="138">
        <v>12</v>
      </c>
      <c r="B16" s="137" t="s">
        <v>214</v>
      </c>
      <c r="C16" s="141" t="s">
        <v>215</v>
      </c>
      <c r="D16" s="141" t="s">
        <v>215</v>
      </c>
      <c r="E16" s="138"/>
      <c r="F16" s="141" t="s">
        <v>215</v>
      </c>
      <c r="G16" s="141" t="s">
        <v>215</v>
      </c>
      <c r="H16" s="141" t="s">
        <v>215</v>
      </c>
      <c r="I16" s="140"/>
      <c r="J16" s="140"/>
      <c r="K16" s="140"/>
    </row>
  </sheetData>
  <mergeCells count="4">
    <mergeCell ref="C3:K3"/>
    <mergeCell ref="A3:A4"/>
    <mergeCell ref="B3:B4"/>
    <mergeCell ref="A1:K1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72"/>
  <sheetViews>
    <sheetView view="pageBreakPreview" topLeftCell="A9" zoomScale="115" zoomScaleNormal="100" zoomScaleSheetLayoutView="115" workbookViewId="0">
      <selection activeCell="F13" sqref="F13:G13"/>
    </sheetView>
  </sheetViews>
  <sheetFormatPr defaultColWidth="9.140625" defaultRowHeight="21" x14ac:dyDescent="0.35"/>
  <cols>
    <col min="1" max="1" width="36.85546875" style="69" customWidth="1"/>
    <col min="2" max="2" width="12.85546875" style="69" customWidth="1"/>
    <col min="3" max="3" width="10.7109375" style="69" customWidth="1"/>
    <col min="4" max="4" width="20.7109375" style="69" customWidth="1"/>
    <col min="5" max="5" width="22.28515625" style="69" customWidth="1"/>
    <col min="6" max="6" width="8.85546875" style="69" customWidth="1"/>
    <col min="7" max="7" width="2.85546875" style="69" customWidth="1"/>
    <col min="8" max="8" width="8.85546875" style="69" customWidth="1"/>
    <col min="9" max="9" width="2.85546875" style="69" customWidth="1"/>
    <col min="10" max="10" width="8.85546875" style="69" customWidth="1"/>
    <col min="11" max="11" width="2.85546875" style="69" customWidth="1"/>
    <col min="12" max="12" width="8.85546875" style="69" customWidth="1"/>
    <col min="13" max="13" width="2.85546875" style="69" customWidth="1"/>
    <col min="14" max="14" width="8.85546875" style="69" customWidth="1"/>
    <col min="15" max="15" width="2.85546875" style="69" customWidth="1"/>
    <col min="16" max="16384" width="9.140625" style="69"/>
  </cols>
  <sheetData>
    <row r="1" spans="1:15" x14ac:dyDescent="0.35">
      <c r="A1" s="374" t="s">
        <v>89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5" x14ac:dyDescent="0.35">
      <c r="A2" s="374" t="s">
        <v>38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</row>
    <row r="3" spans="1:15" x14ac:dyDescent="0.35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5" x14ac:dyDescent="0.35">
      <c r="A4" s="70" t="s">
        <v>0</v>
      </c>
      <c r="B4" s="70"/>
    </row>
    <row r="5" spans="1:15" x14ac:dyDescent="0.35">
      <c r="A5" s="70" t="s">
        <v>49</v>
      </c>
      <c r="B5" s="70"/>
      <c r="C5" s="71" t="s">
        <v>1</v>
      </c>
      <c r="H5" s="71" t="s">
        <v>2</v>
      </c>
    </row>
    <row r="6" spans="1:15" x14ac:dyDescent="0.35">
      <c r="A6" s="70" t="s">
        <v>90</v>
      </c>
      <c r="B6" s="70"/>
    </row>
    <row r="7" spans="1:15" x14ac:dyDescent="0.35">
      <c r="A7" s="71" t="s">
        <v>91</v>
      </c>
      <c r="B7" s="71"/>
      <c r="C7" s="72"/>
      <c r="D7" s="72"/>
      <c r="E7" s="72"/>
      <c r="F7" s="71"/>
      <c r="H7" s="71"/>
      <c r="I7" s="71"/>
    </row>
    <row r="8" spans="1:15" x14ac:dyDescent="0.35">
      <c r="A8" s="70" t="s">
        <v>92</v>
      </c>
      <c r="B8" s="70"/>
    </row>
    <row r="9" spans="1:15" x14ac:dyDescent="0.35">
      <c r="A9" s="70" t="s">
        <v>31</v>
      </c>
      <c r="B9" s="70"/>
    </row>
    <row r="10" spans="1:15" x14ac:dyDescent="0.35">
      <c r="A10" s="70" t="s">
        <v>32</v>
      </c>
      <c r="B10" s="70"/>
    </row>
    <row r="11" spans="1:15" x14ac:dyDescent="0.35">
      <c r="A11" s="70" t="s">
        <v>47</v>
      </c>
      <c r="B11" s="70"/>
    </row>
    <row r="12" spans="1:15" s="73" customFormat="1" ht="21.75" customHeight="1" x14ac:dyDescent="0.2">
      <c r="A12" s="536" t="s">
        <v>3</v>
      </c>
      <c r="B12" s="536"/>
      <c r="C12" s="536"/>
      <c r="D12" s="623" t="s">
        <v>53</v>
      </c>
      <c r="E12" s="625" t="s">
        <v>68</v>
      </c>
      <c r="F12" s="621" t="s">
        <v>74</v>
      </c>
      <c r="G12" s="627"/>
      <c r="H12" s="627"/>
      <c r="I12" s="627"/>
      <c r="J12" s="627"/>
      <c r="K12" s="627"/>
      <c r="L12" s="627"/>
      <c r="M12" s="627"/>
      <c r="N12" s="627"/>
      <c r="O12" s="622"/>
    </row>
    <row r="13" spans="1:15" s="73" customFormat="1" ht="52.5" customHeight="1" x14ac:dyDescent="0.2">
      <c r="A13" s="536"/>
      <c r="B13" s="536"/>
      <c r="C13" s="536"/>
      <c r="D13" s="624"/>
      <c r="E13" s="626"/>
      <c r="F13" s="621" t="s">
        <v>69</v>
      </c>
      <c r="G13" s="622"/>
      <c r="H13" s="621" t="s">
        <v>70</v>
      </c>
      <c r="I13" s="622"/>
      <c r="J13" s="621" t="s">
        <v>71</v>
      </c>
      <c r="K13" s="622"/>
      <c r="L13" s="621" t="s">
        <v>72</v>
      </c>
      <c r="M13" s="622"/>
      <c r="N13" s="621" t="s">
        <v>73</v>
      </c>
      <c r="O13" s="622"/>
    </row>
    <row r="14" spans="1:15" s="73" customFormat="1" ht="18.75" x14ac:dyDescent="0.2">
      <c r="A14" s="618" t="s">
        <v>18</v>
      </c>
      <c r="B14" s="619"/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19"/>
      <c r="N14" s="619"/>
      <c r="O14" s="620"/>
    </row>
    <row r="15" spans="1:15" s="73" customFormat="1" ht="18.75" x14ac:dyDescent="0.2">
      <c r="A15" s="387"/>
      <c r="B15" s="388"/>
      <c r="C15" s="389"/>
      <c r="D15" s="74"/>
      <c r="E15" s="75"/>
      <c r="F15" s="612"/>
      <c r="G15" s="613"/>
      <c r="H15" s="387"/>
      <c r="I15" s="389"/>
      <c r="J15" s="614"/>
      <c r="K15" s="615"/>
      <c r="L15" s="614"/>
      <c r="M15" s="615"/>
      <c r="N15" s="616"/>
      <c r="O15" s="617"/>
    </row>
    <row r="16" spans="1:15" s="73" customFormat="1" ht="18.75" x14ac:dyDescent="0.2">
      <c r="A16" s="606"/>
      <c r="B16" s="607"/>
      <c r="C16" s="608"/>
      <c r="D16" s="76"/>
      <c r="E16" s="77"/>
      <c r="F16" s="400"/>
      <c r="G16" s="402"/>
      <c r="H16" s="400"/>
      <c r="I16" s="402"/>
      <c r="J16" s="602"/>
      <c r="K16" s="603"/>
      <c r="L16" s="602"/>
      <c r="M16" s="603"/>
      <c r="N16" s="602"/>
      <c r="O16" s="603"/>
    </row>
    <row r="17" spans="1:15" s="73" customFormat="1" ht="18.75" x14ac:dyDescent="0.2">
      <c r="A17" s="597"/>
      <c r="B17" s="598"/>
      <c r="C17" s="599"/>
      <c r="D17" s="78"/>
      <c r="E17" s="79"/>
      <c r="F17" s="600"/>
      <c r="G17" s="601"/>
      <c r="H17" s="400"/>
      <c r="I17" s="402"/>
      <c r="J17" s="602"/>
      <c r="K17" s="603"/>
      <c r="L17" s="602"/>
      <c r="M17" s="603"/>
      <c r="N17" s="604"/>
      <c r="O17" s="605"/>
    </row>
    <row r="18" spans="1:15" s="73" customFormat="1" ht="18.75" x14ac:dyDescent="0.2">
      <c r="A18" s="415"/>
      <c r="B18" s="416"/>
      <c r="C18" s="417"/>
      <c r="D18" s="80"/>
      <c r="E18" s="81"/>
      <c r="F18" s="415"/>
      <c r="G18" s="417"/>
      <c r="H18" s="415"/>
      <c r="I18" s="417"/>
      <c r="J18" s="595"/>
      <c r="K18" s="596"/>
      <c r="L18" s="595"/>
      <c r="M18" s="596"/>
      <c r="N18" s="595"/>
      <c r="O18" s="596"/>
    </row>
    <row r="19" spans="1:15" s="73" customFormat="1" ht="21.6" customHeight="1" x14ac:dyDescent="0.2">
      <c r="A19" s="618" t="s">
        <v>16</v>
      </c>
      <c r="B19" s="619"/>
      <c r="C19" s="619"/>
      <c r="D19" s="619"/>
      <c r="E19" s="619"/>
      <c r="F19" s="619"/>
      <c r="G19" s="619"/>
      <c r="H19" s="619"/>
      <c r="I19" s="619"/>
      <c r="J19" s="619"/>
      <c r="K19" s="619"/>
      <c r="L19" s="619"/>
      <c r="M19" s="619"/>
      <c r="N19" s="619"/>
      <c r="O19" s="620"/>
    </row>
    <row r="20" spans="1:15" s="73" customFormat="1" ht="18.75" x14ac:dyDescent="0.2">
      <c r="A20" s="387"/>
      <c r="B20" s="388"/>
      <c r="C20" s="389"/>
      <c r="D20" s="74"/>
      <c r="E20" s="75"/>
      <c r="F20" s="612"/>
      <c r="G20" s="613"/>
      <c r="H20" s="387"/>
      <c r="I20" s="389"/>
      <c r="J20" s="614"/>
      <c r="K20" s="615"/>
      <c r="L20" s="614"/>
      <c r="M20" s="615"/>
      <c r="N20" s="616"/>
      <c r="O20" s="617"/>
    </row>
    <row r="21" spans="1:15" s="73" customFormat="1" ht="18.75" x14ac:dyDescent="0.2">
      <c r="A21" s="606"/>
      <c r="B21" s="607"/>
      <c r="C21" s="608"/>
      <c r="D21" s="76"/>
      <c r="E21" s="77"/>
      <c r="F21" s="400"/>
      <c r="G21" s="402"/>
      <c r="H21" s="400"/>
      <c r="I21" s="402"/>
      <c r="J21" s="602"/>
      <c r="K21" s="603"/>
      <c r="L21" s="602"/>
      <c r="M21" s="603"/>
      <c r="N21" s="602"/>
      <c r="O21" s="603"/>
    </row>
    <row r="22" spans="1:15" s="73" customFormat="1" ht="18.75" x14ac:dyDescent="0.2">
      <c r="A22" s="597"/>
      <c r="B22" s="598"/>
      <c r="C22" s="599"/>
      <c r="D22" s="78"/>
      <c r="E22" s="79"/>
      <c r="F22" s="600"/>
      <c r="G22" s="601"/>
      <c r="H22" s="400"/>
      <c r="I22" s="402"/>
      <c r="J22" s="602"/>
      <c r="K22" s="603"/>
      <c r="L22" s="602"/>
      <c r="M22" s="603"/>
      <c r="N22" s="604"/>
      <c r="O22" s="605"/>
    </row>
    <row r="23" spans="1:15" s="73" customFormat="1" ht="18.75" x14ac:dyDescent="0.2">
      <c r="A23" s="415"/>
      <c r="B23" s="416"/>
      <c r="C23" s="417"/>
      <c r="D23" s="82"/>
      <c r="E23" s="83"/>
      <c r="F23" s="415"/>
      <c r="G23" s="417"/>
      <c r="H23" s="415"/>
      <c r="I23" s="417"/>
      <c r="J23" s="595"/>
      <c r="K23" s="596"/>
      <c r="L23" s="595"/>
      <c r="M23" s="596"/>
      <c r="N23" s="595"/>
      <c r="O23" s="596"/>
    </row>
    <row r="24" spans="1:15" s="73" customFormat="1" ht="18.75" x14ac:dyDescent="0.2">
      <c r="A24" s="84"/>
      <c r="B24" s="84"/>
      <c r="C24" s="84"/>
      <c r="D24" s="84"/>
      <c r="E24" s="84"/>
      <c r="F24" s="84"/>
      <c r="G24" s="84"/>
      <c r="H24" s="84"/>
      <c r="I24" s="84"/>
      <c r="J24" s="85"/>
      <c r="K24" s="85"/>
      <c r="L24" s="85"/>
      <c r="M24" s="85"/>
      <c r="N24" s="85"/>
      <c r="O24" s="85"/>
    </row>
    <row r="25" spans="1:15" s="73" customFormat="1" ht="21.6" customHeight="1" x14ac:dyDescent="0.2">
      <c r="A25" s="618" t="s">
        <v>17</v>
      </c>
      <c r="B25" s="619"/>
      <c r="C25" s="619"/>
      <c r="D25" s="619"/>
      <c r="E25" s="619"/>
      <c r="F25" s="619"/>
      <c r="G25" s="619"/>
      <c r="H25" s="619"/>
      <c r="I25" s="619"/>
      <c r="J25" s="619"/>
      <c r="K25" s="619"/>
      <c r="L25" s="619"/>
      <c r="M25" s="619"/>
      <c r="N25" s="619"/>
      <c r="O25" s="620"/>
    </row>
    <row r="26" spans="1:15" s="73" customFormat="1" ht="18.75" x14ac:dyDescent="0.2">
      <c r="A26" s="387"/>
      <c r="B26" s="388"/>
      <c r="C26" s="389"/>
      <c r="D26" s="74"/>
      <c r="E26" s="75"/>
      <c r="F26" s="612"/>
      <c r="G26" s="613"/>
      <c r="H26" s="387"/>
      <c r="I26" s="389"/>
      <c r="J26" s="614"/>
      <c r="K26" s="615"/>
      <c r="L26" s="614"/>
      <c r="M26" s="615"/>
      <c r="N26" s="616"/>
      <c r="O26" s="617"/>
    </row>
    <row r="27" spans="1:15" s="73" customFormat="1" ht="18.75" x14ac:dyDescent="0.2">
      <c r="A27" s="606"/>
      <c r="B27" s="607"/>
      <c r="C27" s="608"/>
      <c r="D27" s="76"/>
      <c r="E27" s="77"/>
      <c r="F27" s="400"/>
      <c r="G27" s="402"/>
      <c r="H27" s="400"/>
      <c r="I27" s="402"/>
      <c r="J27" s="602"/>
      <c r="K27" s="603"/>
      <c r="L27" s="602"/>
      <c r="M27" s="603"/>
      <c r="N27" s="602"/>
      <c r="O27" s="603"/>
    </row>
    <row r="28" spans="1:15" s="73" customFormat="1" ht="18.75" x14ac:dyDescent="0.2">
      <c r="A28" s="597"/>
      <c r="B28" s="598"/>
      <c r="C28" s="599"/>
      <c r="D28" s="78"/>
      <c r="E28" s="79"/>
      <c r="F28" s="600"/>
      <c r="G28" s="601"/>
      <c r="H28" s="400"/>
      <c r="I28" s="402"/>
      <c r="J28" s="602"/>
      <c r="K28" s="603"/>
      <c r="L28" s="602"/>
      <c r="M28" s="603"/>
      <c r="N28" s="604"/>
      <c r="O28" s="605"/>
    </row>
    <row r="29" spans="1:15" s="73" customFormat="1" ht="18.75" x14ac:dyDescent="0.2">
      <c r="A29" s="415"/>
      <c r="B29" s="416"/>
      <c r="C29" s="417"/>
      <c r="D29" s="80"/>
      <c r="E29" s="81"/>
      <c r="F29" s="415"/>
      <c r="G29" s="417"/>
      <c r="H29" s="415"/>
      <c r="I29" s="417"/>
      <c r="J29" s="595"/>
      <c r="K29" s="596"/>
      <c r="L29" s="595"/>
      <c r="M29" s="596"/>
      <c r="N29" s="595"/>
      <c r="O29" s="596"/>
    </row>
    <row r="30" spans="1:15" s="73" customFormat="1" ht="21.6" customHeight="1" x14ac:dyDescent="0.2">
      <c r="A30" s="618" t="s">
        <v>19</v>
      </c>
      <c r="B30" s="619"/>
      <c r="C30" s="619"/>
      <c r="D30" s="619"/>
      <c r="E30" s="619"/>
      <c r="F30" s="619"/>
      <c r="G30" s="619"/>
      <c r="H30" s="619"/>
      <c r="I30" s="619"/>
      <c r="J30" s="619"/>
      <c r="K30" s="619"/>
      <c r="L30" s="619"/>
      <c r="M30" s="619"/>
      <c r="N30" s="619"/>
      <c r="O30" s="620"/>
    </row>
    <row r="31" spans="1:15" s="73" customFormat="1" ht="18.75" x14ac:dyDescent="0.2">
      <c r="A31" s="387"/>
      <c r="B31" s="388"/>
      <c r="C31" s="389"/>
      <c r="D31" s="74"/>
      <c r="E31" s="75"/>
      <c r="F31" s="612"/>
      <c r="G31" s="613"/>
      <c r="H31" s="387"/>
      <c r="I31" s="389"/>
      <c r="J31" s="614"/>
      <c r="K31" s="615"/>
      <c r="L31" s="614"/>
      <c r="M31" s="615"/>
      <c r="N31" s="616"/>
      <c r="O31" s="617"/>
    </row>
    <row r="32" spans="1:15" s="73" customFormat="1" ht="18.75" x14ac:dyDescent="0.2">
      <c r="A32" s="606"/>
      <c r="B32" s="607"/>
      <c r="C32" s="608"/>
      <c r="D32" s="76"/>
      <c r="E32" s="77"/>
      <c r="F32" s="400"/>
      <c r="G32" s="402"/>
      <c r="H32" s="400"/>
      <c r="I32" s="402"/>
      <c r="J32" s="602"/>
      <c r="K32" s="603"/>
      <c r="L32" s="602"/>
      <c r="M32" s="603"/>
      <c r="N32" s="602"/>
      <c r="O32" s="603"/>
    </row>
    <row r="33" spans="1:15" s="73" customFormat="1" ht="18.75" x14ac:dyDescent="0.2">
      <c r="A33" s="597"/>
      <c r="B33" s="598"/>
      <c r="C33" s="599"/>
      <c r="D33" s="78"/>
      <c r="E33" s="79"/>
      <c r="F33" s="600"/>
      <c r="G33" s="601"/>
      <c r="H33" s="400"/>
      <c r="I33" s="402"/>
      <c r="J33" s="602"/>
      <c r="K33" s="603"/>
      <c r="L33" s="602"/>
      <c r="M33" s="603"/>
      <c r="N33" s="604"/>
      <c r="O33" s="605"/>
    </row>
    <row r="34" spans="1:15" s="73" customFormat="1" ht="18.75" x14ac:dyDescent="0.2">
      <c r="A34" s="415"/>
      <c r="B34" s="416"/>
      <c r="C34" s="417"/>
      <c r="D34" s="82"/>
      <c r="E34" s="82"/>
      <c r="F34" s="415"/>
      <c r="G34" s="417"/>
      <c r="H34" s="415"/>
      <c r="I34" s="417"/>
      <c r="J34" s="595"/>
      <c r="K34" s="596"/>
      <c r="L34" s="595"/>
      <c r="M34" s="596"/>
      <c r="N34" s="595"/>
      <c r="O34" s="596"/>
    </row>
    <row r="35" spans="1:15" s="73" customFormat="1" ht="21.6" customHeight="1" x14ac:dyDescent="0.2">
      <c r="A35" s="609" t="s">
        <v>26</v>
      </c>
      <c r="B35" s="610"/>
      <c r="C35" s="610"/>
      <c r="D35" s="610"/>
      <c r="E35" s="610"/>
      <c r="F35" s="610"/>
      <c r="G35" s="610"/>
      <c r="H35" s="610"/>
      <c r="I35" s="610"/>
      <c r="J35" s="610"/>
      <c r="K35" s="610"/>
      <c r="L35" s="610"/>
      <c r="M35" s="610"/>
      <c r="N35" s="610"/>
      <c r="O35" s="611"/>
    </row>
    <row r="36" spans="1:15" s="73" customFormat="1" ht="18.75" x14ac:dyDescent="0.2">
      <c r="A36" s="387"/>
      <c r="B36" s="388"/>
      <c r="C36" s="389"/>
      <c r="D36" s="74"/>
      <c r="E36" s="74"/>
      <c r="F36" s="612"/>
      <c r="G36" s="613"/>
      <c r="H36" s="387"/>
      <c r="I36" s="389"/>
      <c r="J36" s="614"/>
      <c r="K36" s="615"/>
      <c r="L36" s="614"/>
      <c r="M36" s="615"/>
      <c r="N36" s="616"/>
      <c r="O36" s="617"/>
    </row>
    <row r="37" spans="1:15" s="73" customFormat="1" ht="18.75" x14ac:dyDescent="0.2">
      <c r="A37" s="606"/>
      <c r="B37" s="607"/>
      <c r="C37" s="608"/>
      <c r="D37" s="76"/>
      <c r="E37" s="76"/>
      <c r="F37" s="400"/>
      <c r="G37" s="402"/>
      <c r="H37" s="400"/>
      <c r="I37" s="402"/>
      <c r="J37" s="602"/>
      <c r="K37" s="603"/>
      <c r="L37" s="602"/>
      <c r="M37" s="603"/>
      <c r="N37" s="602"/>
      <c r="O37" s="603"/>
    </row>
    <row r="38" spans="1:15" s="73" customFormat="1" ht="18.75" x14ac:dyDescent="0.2">
      <c r="A38" s="597"/>
      <c r="B38" s="598"/>
      <c r="C38" s="599"/>
      <c r="D38" s="76"/>
      <c r="E38" s="76"/>
      <c r="F38" s="600"/>
      <c r="G38" s="601"/>
      <c r="H38" s="400"/>
      <c r="I38" s="402"/>
      <c r="J38" s="602"/>
      <c r="K38" s="603"/>
      <c r="L38" s="602"/>
      <c r="M38" s="603"/>
      <c r="N38" s="604"/>
      <c r="O38" s="605"/>
    </row>
    <row r="39" spans="1:15" s="73" customFormat="1" ht="18.75" x14ac:dyDescent="0.2">
      <c r="A39" s="415"/>
      <c r="B39" s="416"/>
      <c r="C39" s="417"/>
      <c r="D39" s="82"/>
      <c r="E39" s="82"/>
      <c r="F39" s="415"/>
      <c r="G39" s="417"/>
      <c r="H39" s="415"/>
      <c r="I39" s="417"/>
      <c r="J39" s="595"/>
      <c r="K39" s="596"/>
      <c r="L39" s="595"/>
      <c r="M39" s="596"/>
      <c r="N39" s="595"/>
      <c r="O39" s="596"/>
    </row>
    <row r="40" spans="1:15" s="73" customFormat="1" ht="18.75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7"/>
      <c r="K40" s="87"/>
      <c r="L40" s="87"/>
      <c r="M40" s="87"/>
      <c r="N40" s="87"/>
      <c r="O40" s="87"/>
    </row>
    <row r="41" spans="1:15" x14ac:dyDescent="0.35">
      <c r="A41" s="70" t="s">
        <v>48</v>
      </c>
      <c r="B41" s="70"/>
    </row>
    <row r="42" spans="1:15" s="70" customFormat="1" x14ac:dyDescent="0.35">
      <c r="A42" s="70" t="s">
        <v>37</v>
      </c>
    </row>
    <row r="43" spans="1:15" s="88" customFormat="1" ht="21.75" customHeight="1" x14ac:dyDescent="0.3">
      <c r="A43" s="391" t="s">
        <v>33</v>
      </c>
      <c r="B43" s="392"/>
      <c r="C43" s="392"/>
      <c r="D43" s="392"/>
      <c r="E43" s="392"/>
      <c r="F43" s="391" t="s">
        <v>43</v>
      </c>
      <c r="G43" s="392"/>
      <c r="H43" s="392"/>
      <c r="I43" s="392"/>
      <c r="J43" s="392"/>
      <c r="K43" s="392"/>
      <c r="L43" s="392"/>
      <c r="M43" s="392"/>
      <c r="N43" s="392"/>
      <c r="O43" s="395"/>
    </row>
    <row r="44" spans="1:15" s="88" customFormat="1" ht="48.75" customHeight="1" x14ac:dyDescent="0.3">
      <c r="A44" s="393"/>
      <c r="B44" s="394"/>
      <c r="C44" s="394"/>
      <c r="D44" s="394"/>
      <c r="E44" s="394"/>
      <c r="F44" s="393"/>
      <c r="G44" s="394"/>
      <c r="H44" s="394"/>
      <c r="I44" s="394"/>
      <c r="J44" s="394"/>
      <c r="K44" s="394"/>
      <c r="L44" s="394"/>
      <c r="M44" s="394"/>
      <c r="N44" s="394"/>
      <c r="O44" s="396"/>
    </row>
    <row r="45" spans="1:15" s="88" customFormat="1" ht="21.6" customHeight="1" x14ac:dyDescent="0.3">
      <c r="A45" s="384" t="s">
        <v>46</v>
      </c>
      <c r="B45" s="385"/>
      <c r="C45" s="385"/>
      <c r="D45" s="385"/>
      <c r="E45" s="386"/>
      <c r="F45" s="387"/>
      <c r="G45" s="388"/>
      <c r="H45" s="388"/>
      <c r="I45" s="388"/>
      <c r="J45" s="388"/>
      <c r="K45" s="388"/>
      <c r="L45" s="388"/>
      <c r="M45" s="388"/>
      <c r="N45" s="388"/>
      <c r="O45" s="389"/>
    </row>
    <row r="46" spans="1:15" s="88" customFormat="1" ht="21.6" customHeight="1" x14ac:dyDescent="0.3">
      <c r="A46" s="397" t="s">
        <v>93</v>
      </c>
      <c r="B46" s="398"/>
      <c r="C46" s="398"/>
      <c r="D46" s="398"/>
      <c r="E46" s="399"/>
      <c r="F46" s="400"/>
      <c r="G46" s="401"/>
      <c r="H46" s="401"/>
      <c r="I46" s="401"/>
      <c r="J46" s="401"/>
      <c r="K46" s="401"/>
      <c r="L46" s="401"/>
      <c r="M46" s="401"/>
      <c r="N46" s="401"/>
      <c r="O46" s="402"/>
    </row>
    <row r="47" spans="1:15" s="88" customFormat="1" ht="18.75" x14ac:dyDescent="0.3">
      <c r="A47" s="403" t="s">
        <v>41</v>
      </c>
      <c r="B47" s="404"/>
      <c r="C47" s="404"/>
      <c r="D47" s="404"/>
      <c r="E47" s="405"/>
      <c r="F47" s="406"/>
      <c r="G47" s="407"/>
      <c r="H47" s="407"/>
      <c r="I47" s="407"/>
      <c r="J47" s="407"/>
      <c r="K47" s="407"/>
      <c r="L47" s="407"/>
      <c r="M47" s="407"/>
      <c r="N47" s="407"/>
      <c r="O47" s="408"/>
    </row>
    <row r="48" spans="1:15" s="88" customFormat="1" ht="18.75" x14ac:dyDescent="0.3">
      <c r="A48" s="409" t="s">
        <v>42</v>
      </c>
      <c r="B48" s="410"/>
      <c r="C48" s="410"/>
      <c r="D48" s="410"/>
      <c r="E48" s="411"/>
      <c r="F48" s="400"/>
      <c r="G48" s="401"/>
      <c r="H48" s="401"/>
      <c r="I48" s="401"/>
      <c r="J48" s="401"/>
      <c r="K48" s="401"/>
      <c r="L48" s="401"/>
      <c r="M48" s="401"/>
      <c r="N48" s="401"/>
      <c r="O48" s="402"/>
    </row>
    <row r="49" spans="1:15" s="88" customFormat="1" ht="18.75" x14ac:dyDescent="0.3">
      <c r="A49" s="412" t="s">
        <v>94</v>
      </c>
      <c r="B49" s="413"/>
      <c r="C49" s="413"/>
      <c r="D49" s="413"/>
      <c r="E49" s="414"/>
      <c r="F49" s="415"/>
      <c r="G49" s="416"/>
      <c r="H49" s="416"/>
      <c r="I49" s="416"/>
      <c r="J49" s="416"/>
      <c r="K49" s="416"/>
      <c r="L49" s="416"/>
      <c r="M49" s="416"/>
      <c r="N49" s="416"/>
      <c r="O49" s="417"/>
    </row>
    <row r="50" spans="1:15" s="88" customFormat="1" ht="21.75" customHeight="1" x14ac:dyDescent="0.3">
      <c r="A50" s="391" t="s">
        <v>95</v>
      </c>
      <c r="B50" s="392"/>
      <c r="C50" s="392"/>
      <c r="D50" s="392"/>
      <c r="E50" s="392"/>
      <c r="F50" s="418" t="s">
        <v>43</v>
      </c>
      <c r="G50" s="419"/>
      <c r="H50" s="419"/>
      <c r="I50" s="419"/>
      <c r="J50" s="419"/>
      <c r="K50" s="419"/>
      <c r="L50" s="419"/>
      <c r="M50" s="419"/>
      <c r="N50" s="419"/>
      <c r="O50" s="420"/>
    </row>
    <row r="51" spans="1:15" s="88" customFormat="1" ht="51" customHeight="1" x14ac:dyDescent="0.3">
      <c r="A51" s="393"/>
      <c r="B51" s="394"/>
      <c r="C51" s="394"/>
      <c r="D51" s="394"/>
      <c r="E51" s="394"/>
      <c r="F51" s="421"/>
      <c r="G51" s="422"/>
      <c r="H51" s="422"/>
      <c r="I51" s="422"/>
      <c r="J51" s="422"/>
      <c r="K51" s="422"/>
      <c r="L51" s="422"/>
      <c r="M51" s="422"/>
      <c r="N51" s="422"/>
      <c r="O51" s="423"/>
    </row>
    <row r="52" spans="1:15" s="88" customFormat="1" ht="18.75" x14ac:dyDescent="0.3">
      <c r="A52" s="424">
        <v>1</v>
      </c>
      <c r="B52" s="425"/>
      <c r="C52" s="425"/>
      <c r="D52" s="425"/>
      <c r="E52" s="425"/>
      <c r="F52" s="426"/>
      <c r="G52" s="427"/>
      <c r="H52" s="427"/>
      <c r="I52" s="427"/>
      <c r="J52" s="427"/>
      <c r="K52" s="427"/>
      <c r="L52" s="427"/>
      <c r="M52" s="427"/>
      <c r="N52" s="427"/>
      <c r="O52" s="428"/>
    </row>
    <row r="53" spans="1:15" s="88" customFormat="1" ht="18.75" x14ac:dyDescent="0.3">
      <c r="A53" s="397">
        <v>2</v>
      </c>
      <c r="B53" s="398"/>
      <c r="C53" s="398"/>
      <c r="D53" s="398"/>
      <c r="E53" s="399"/>
      <c r="F53" s="435"/>
      <c r="G53" s="436"/>
      <c r="H53" s="436"/>
      <c r="I53" s="436"/>
      <c r="J53" s="436"/>
      <c r="K53" s="436"/>
      <c r="L53" s="436"/>
      <c r="M53" s="436"/>
      <c r="N53" s="436"/>
      <c r="O53" s="437"/>
    </row>
    <row r="54" spans="1:15" s="88" customFormat="1" ht="18.75" x14ac:dyDescent="0.3">
      <c r="A54" s="397">
        <v>3</v>
      </c>
      <c r="B54" s="398"/>
      <c r="C54" s="398"/>
      <c r="D54" s="398"/>
      <c r="E54" s="399"/>
      <c r="F54" s="435"/>
      <c r="G54" s="436"/>
      <c r="H54" s="436"/>
      <c r="I54" s="436"/>
      <c r="J54" s="436"/>
      <c r="K54" s="436"/>
      <c r="L54" s="436"/>
      <c r="M54" s="436"/>
      <c r="N54" s="436"/>
      <c r="O54" s="437"/>
    </row>
    <row r="55" spans="1:15" s="88" customFormat="1" ht="18.75" x14ac:dyDescent="0.3">
      <c r="A55" s="397">
        <v>4</v>
      </c>
      <c r="B55" s="398"/>
      <c r="C55" s="398"/>
      <c r="D55" s="398"/>
      <c r="E55" s="399"/>
      <c r="F55" s="435"/>
      <c r="G55" s="436"/>
      <c r="H55" s="436"/>
      <c r="I55" s="436"/>
      <c r="J55" s="436"/>
      <c r="K55" s="436"/>
      <c r="L55" s="436"/>
      <c r="M55" s="436"/>
      <c r="N55" s="436"/>
      <c r="O55" s="437"/>
    </row>
    <row r="56" spans="1:15" s="88" customFormat="1" ht="18.75" x14ac:dyDescent="0.3">
      <c r="A56" s="438">
        <v>5</v>
      </c>
      <c r="B56" s="439"/>
      <c r="C56" s="439"/>
      <c r="D56" s="439"/>
      <c r="E56" s="440"/>
      <c r="F56" s="441"/>
      <c r="G56" s="442"/>
      <c r="H56" s="442"/>
      <c r="I56" s="442"/>
      <c r="J56" s="442"/>
      <c r="K56" s="442"/>
      <c r="L56" s="442"/>
      <c r="M56" s="442"/>
      <c r="N56" s="442"/>
      <c r="O56" s="443"/>
    </row>
    <row r="57" spans="1:15" s="89" customFormat="1" ht="21.75" customHeight="1" x14ac:dyDescent="0.3">
      <c r="A57" s="444" t="s">
        <v>96</v>
      </c>
      <c r="B57" s="445"/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6"/>
    </row>
    <row r="58" spans="1:15" s="89" customFormat="1" ht="18.75" x14ac:dyDescent="0.3">
      <c r="A58" s="447"/>
      <c r="B58" s="448"/>
      <c r="C58" s="448"/>
      <c r="D58" s="448"/>
      <c r="E58" s="449"/>
      <c r="F58" s="450"/>
      <c r="G58" s="451"/>
      <c r="H58" s="451"/>
      <c r="I58" s="451"/>
      <c r="J58" s="451"/>
      <c r="K58" s="451"/>
      <c r="L58" s="451"/>
      <c r="M58" s="451"/>
      <c r="N58" s="451"/>
      <c r="O58" s="452"/>
    </row>
    <row r="59" spans="1:15" s="89" customFormat="1" ht="18.75" x14ac:dyDescent="0.3">
      <c r="A59" s="429"/>
      <c r="B59" s="430"/>
      <c r="C59" s="430"/>
      <c r="D59" s="430"/>
      <c r="E59" s="431"/>
      <c r="F59" s="432"/>
      <c r="G59" s="433"/>
      <c r="H59" s="433"/>
      <c r="I59" s="433"/>
      <c r="J59" s="433"/>
      <c r="K59" s="433"/>
      <c r="L59" s="433"/>
      <c r="M59" s="433"/>
      <c r="N59" s="433"/>
      <c r="O59" s="434"/>
    </row>
    <row r="60" spans="1:15" s="89" customFormat="1" ht="18.75" x14ac:dyDescent="0.3">
      <c r="A60" s="455"/>
      <c r="B60" s="456"/>
      <c r="C60" s="456"/>
      <c r="D60" s="456"/>
      <c r="E60" s="457"/>
      <c r="F60" s="455"/>
      <c r="G60" s="456"/>
      <c r="H60" s="456"/>
      <c r="I60" s="456"/>
      <c r="J60" s="456"/>
      <c r="K60" s="456"/>
      <c r="L60" s="456"/>
      <c r="M60" s="456"/>
      <c r="N60" s="456"/>
      <c r="O60" s="457"/>
    </row>
    <row r="61" spans="1:15" s="90" customFormat="1" x14ac:dyDescent="0.35">
      <c r="A61" s="458" t="s">
        <v>54</v>
      </c>
      <c r="B61" s="458"/>
      <c r="C61" s="458"/>
      <c r="D61" s="458"/>
      <c r="E61" s="458"/>
      <c r="F61" s="459"/>
      <c r="G61" s="459"/>
      <c r="H61" s="459"/>
      <c r="I61" s="459"/>
      <c r="J61" s="459"/>
      <c r="K61" s="459"/>
      <c r="L61" s="459"/>
      <c r="M61" s="459"/>
      <c r="N61" s="459"/>
    </row>
    <row r="62" spans="1:15" s="88" customFormat="1" x14ac:dyDescent="0.3">
      <c r="A62" s="459" t="s">
        <v>55</v>
      </c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</row>
    <row r="63" spans="1:15" s="88" customFormat="1" x14ac:dyDescent="0.3">
      <c r="A63" s="459" t="s">
        <v>56</v>
      </c>
      <c r="B63" s="459"/>
      <c r="C63" s="459"/>
      <c r="D63" s="459"/>
      <c r="E63" s="459"/>
      <c r="F63" s="459"/>
      <c r="G63" s="459"/>
      <c r="H63" s="459"/>
      <c r="I63" s="459"/>
      <c r="J63" s="459"/>
      <c r="K63" s="459"/>
      <c r="L63" s="459"/>
      <c r="M63" s="459"/>
      <c r="N63" s="459"/>
    </row>
    <row r="64" spans="1:15" s="88" customFormat="1" ht="18.75" x14ac:dyDescent="0.3">
      <c r="A64" s="91"/>
      <c r="B64" s="91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</row>
    <row r="65" spans="1:15" s="90" customFormat="1" x14ac:dyDescent="0.35">
      <c r="A65" s="70" t="s">
        <v>15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1:15" s="90" customFormat="1" x14ac:dyDescent="0.35">
      <c r="A66" s="70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1:15" s="90" customFormat="1" x14ac:dyDescent="0.35">
      <c r="A67" s="70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1:15" s="90" customFormat="1" x14ac:dyDescent="0.35">
      <c r="A68" s="69"/>
      <c r="B68" s="69"/>
      <c r="C68" s="69"/>
      <c r="D68" s="460" t="s">
        <v>82</v>
      </c>
      <c r="E68" s="460"/>
      <c r="F68" s="71"/>
      <c r="G68" s="71"/>
      <c r="H68" s="69" t="s">
        <v>83</v>
      </c>
      <c r="K68" s="69"/>
      <c r="L68" s="69"/>
      <c r="M68" s="69"/>
      <c r="N68" s="69"/>
    </row>
    <row r="69" spans="1:15" s="90" customFormat="1" x14ac:dyDescent="0.35">
      <c r="A69" s="69"/>
      <c r="B69" s="69"/>
      <c r="C69" s="69"/>
      <c r="D69" s="453" t="s">
        <v>5</v>
      </c>
      <c r="E69" s="453"/>
      <c r="F69" s="71"/>
      <c r="G69" s="71"/>
      <c r="H69" s="453" t="s">
        <v>50</v>
      </c>
      <c r="I69" s="453"/>
      <c r="J69" s="453"/>
      <c r="K69" s="453"/>
      <c r="L69" s="453"/>
      <c r="M69" s="453"/>
      <c r="N69" s="71"/>
    </row>
    <row r="70" spans="1:15" s="90" customFormat="1" x14ac:dyDescent="0.35">
      <c r="A70" s="69"/>
      <c r="B70" s="69"/>
      <c r="C70" s="69"/>
      <c r="D70" s="453" t="s">
        <v>76</v>
      </c>
      <c r="E70" s="453"/>
      <c r="F70" s="71"/>
      <c r="G70" s="71"/>
      <c r="H70" s="453" t="s">
        <v>76</v>
      </c>
      <c r="I70" s="453"/>
      <c r="J70" s="453"/>
      <c r="K70" s="453"/>
      <c r="L70" s="453"/>
      <c r="M70" s="453"/>
      <c r="N70" s="453"/>
      <c r="O70" s="71"/>
    </row>
    <row r="72" spans="1:15" x14ac:dyDescent="0.35">
      <c r="A72" s="93"/>
      <c r="B72" s="93"/>
      <c r="C72" s="93"/>
      <c r="D72" s="93"/>
      <c r="E72" s="93"/>
      <c r="F72" s="93"/>
      <c r="G72" s="93"/>
      <c r="H72" s="93"/>
    </row>
  </sheetData>
  <mergeCells count="176">
    <mergeCell ref="A1:N1"/>
    <mergeCell ref="A2:N2"/>
    <mergeCell ref="A3:N3"/>
    <mergeCell ref="A12:C13"/>
    <mergeCell ref="D12:D13"/>
    <mergeCell ref="E12:E13"/>
    <mergeCell ref="F12:O12"/>
    <mergeCell ref="F13:G13"/>
    <mergeCell ref="H13:I13"/>
    <mergeCell ref="J13:K13"/>
    <mergeCell ref="A16:C16"/>
    <mergeCell ref="F16:G16"/>
    <mergeCell ref="H16:I16"/>
    <mergeCell ref="J16:K16"/>
    <mergeCell ref="L16:M16"/>
    <mergeCell ref="N16:O16"/>
    <mergeCell ref="L13:M13"/>
    <mergeCell ref="N13:O13"/>
    <mergeCell ref="A14:O14"/>
    <mergeCell ref="A15:C15"/>
    <mergeCell ref="F15:G15"/>
    <mergeCell ref="H15:I15"/>
    <mergeCell ref="J15:K15"/>
    <mergeCell ref="L15:M15"/>
    <mergeCell ref="N15:O15"/>
    <mergeCell ref="A18:C18"/>
    <mergeCell ref="F18:G18"/>
    <mergeCell ref="H18:I18"/>
    <mergeCell ref="J18:K18"/>
    <mergeCell ref="L18:M18"/>
    <mergeCell ref="N18:O18"/>
    <mergeCell ref="A17:C17"/>
    <mergeCell ref="F17:G17"/>
    <mergeCell ref="H17:I17"/>
    <mergeCell ref="J17:K17"/>
    <mergeCell ref="L17:M17"/>
    <mergeCell ref="N17:O17"/>
    <mergeCell ref="A21:C21"/>
    <mergeCell ref="F21:G21"/>
    <mergeCell ref="H21:I21"/>
    <mergeCell ref="J21:K21"/>
    <mergeCell ref="L21:M21"/>
    <mergeCell ref="N21:O21"/>
    <mergeCell ref="A19:O19"/>
    <mergeCell ref="A20:C20"/>
    <mergeCell ref="F20:G20"/>
    <mergeCell ref="H20:I20"/>
    <mergeCell ref="J20:K20"/>
    <mergeCell ref="L20:M20"/>
    <mergeCell ref="N20:O20"/>
    <mergeCell ref="A23:C23"/>
    <mergeCell ref="F23:G23"/>
    <mergeCell ref="H23:I23"/>
    <mergeCell ref="J23:K23"/>
    <mergeCell ref="L23:M23"/>
    <mergeCell ref="N23:O23"/>
    <mergeCell ref="A22:C22"/>
    <mergeCell ref="F22:G22"/>
    <mergeCell ref="H22:I22"/>
    <mergeCell ref="J22:K22"/>
    <mergeCell ref="L22:M22"/>
    <mergeCell ref="N22:O22"/>
    <mergeCell ref="A27:C27"/>
    <mergeCell ref="F27:G27"/>
    <mergeCell ref="H27:I27"/>
    <mergeCell ref="J27:K27"/>
    <mergeCell ref="L27:M27"/>
    <mergeCell ref="N27:O27"/>
    <mergeCell ref="A25:O25"/>
    <mergeCell ref="A26:C26"/>
    <mergeCell ref="F26:G26"/>
    <mergeCell ref="H26:I26"/>
    <mergeCell ref="J26:K26"/>
    <mergeCell ref="L26:M26"/>
    <mergeCell ref="N26:O26"/>
    <mergeCell ref="A29:C29"/>
    <mergeCell ref="F29:G29"/>
    <mergeCell ref="H29:I29"/>
    <mergeCell ref="J29:K29"/>
    <mergeCell ref="L29:M29"/>
    <mergeCell ref="N29:O29"/>
    <mergeCell ref="A28:C28"/>
    <mergeCell ref="F28:G28"/>
    <mergeCell ref="H28:I28"/>
    <mergeCell ref="J28:K28"/>
    <mergeCell ref="L28:M28"/>
    <mergeCell ref="N28:O28"/>
    <mergeCell ref="A32:C32"/>
    <mergeCell ref="F32:G32"/>
    <mergeCell ref="H32:I32"/>
    <mergeCell ref="J32:K32"/>
    <mergeCell ref="L32:M32"/>
    <mergeCell ref="N32:O32"/>
    <mergeCell ref="A30:O30"/>
    <mergeCell ref="A31:C31"/>
    <mergeCell ref="F31:G31"/>
    <mergeCell ref="H31:I31"/>
    <mergeCell ref="J31:K31"/>
    <mergeCell ref="L31:M31"/>
    <mergeCell ref="N31:O31"/>
    <mergeCell ref="A34:C34"/>
    <mergeCell ref="F34:G34"/>
    <mergeCell ref="H34:I34"/>
    <mergeCell ref="J34:K34"/>
    <mergeCell ref="L34:M34"/>
    <mergeCell ref="N34:O34"/>
    <mergeCell ref="A33:C33"/>
    <mergeCell ref="F33:G33"/>
    <mergeCell ref="H33:I33"/>
    <mergeCell ref="J33:K33"/>
    <mergeCell ref="L33:M33"/>
    <mergeCell ref="N33:O33"/>
    <mergeCell ref="A37:C37"/>
    <mergeCell ref="F37:G37"/>
    <mergeCell ref="H37:I37"/>
    <mergeCell ref="J37:K37"/>
    <mergeCell ref="L37:M37"/>
    <mergeCell ref="N37:O37"/>
    <mergeCell ref="A35:O35"/>
    <mergeCell ref="A36:C36"/>
    <mergeCell ref="F36:G36"/>
    <mergeCell ref="H36:I36"/>
    <mergeCell ref="J36:K36"/>
    <mergeCell ref="L36:M36"/>
    <mergeCell ref="N36:O36"/>
    <mergeCell ref="A39:C39"/>
    <mergeCell ref="F39:G39"/>
    <mergeCell ref="H39:I39"/>
    <mergeCell ref="J39:K39"/>
    <mergeCell ref="L39:M39"/>
    <mergeCell ref="N39:O39"/>
    <mergeCell ref="A38:C38"/>
    <mergeCell ref="F38:G38"/>
    <mergeCell ref="H38:I38"/>
    <mergeCell ref="J38:K38"/>
    <mergeCell ref="L38:M38"/>
    <mergeCell ref="N38:O38"/>
    <mergeCell ref="A47:E47"/>
    <mergeCell ref="F47:O47"/>
    <mergeCell ref="A48:E48"/>
    <mergeCell ref="F48:O48"/>
    <mergeCell ref="A49:E49"/>
    <mergeCell ref="F49:O49"/>
    <mergeCell ref="A43:E44"/>
    <mergeCell ref="F43:O44"/>
    <mergeCell ref="A45:E45"/>
    <mergeCell ref="F45:O45"/>
    <mergeCell ref="A46:E46"/>
    <mergeCell ref="F46:O46"/>
    <mergeCell ref="A54:E54"/>
    <mergeCell ref="F54:O54"/>
    <mergeCell ref="A55:E55"/>
    <mergeCell ref="F55:O55"/>
    <mergeCell ref="A56:E56"/>
    <mergeCell ref="F56:O56"/>
    <mergeCell ref="A50:E51"/>
    <mergeCell ref="F50:O51"/>
    <mergeCell ref="A52:E52"/>
    <mergeCell ref="F52:O52"/>
    <mergeCell ref="A53:E53"/>
    <mergeCell ref="F53:O53"/>
    <mergeCell ref="D70:E70"/>
    <mergeCell ref="H70:N70"/>
    <mergeCell ref="A61:N61"/>
    <mergeCell ref="A62:N62"/>
    <mergeCell ref="A63:N63"/>
    <mergeCell ref="D68:E68"/>
    <mergeCell ref="D69:E69"/>
    <mergeCell ref="H69:M69"/>
    <mergeCell ref="A57:O57"/>
    <mergeCell ref="A58:E58"/>
    <mergeCell ref="F58:O58"/>
    <mergeCell ref="A59:E59"/>
    <mergeCell ref="F59:O59"/>
    <mergeCell ref="A60:E60"/>
    <mergeCell ref="F60:O60"/>
  </mergeCells>
  <printOptions horizontalCentered="1"/>
  <pageMargins left="0.70866141732283472" right="0.31496062992125984" top="0.31496062992125984" bottom="0.15748031496062992" header="0.11811023622047245" footer="0.11811023622047245"/>
  <pageSetup paperSize="9" scale="83" orientation="landscape" r:id="rId1"/>
  <headerFooter>
    <oddFooter>&amp;R&amp;"CordiaUPC,Bold"&amp;14&amp;P/&amp;N</oddFooter>
  </headerFooter>
  <rowBreaks count="2" manualBreakCount="2">
    <brk id="23" max="14" man="1"/>
    <brk id="49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O68"/>
  <sheetViews>
    <sheetView topLeftCell="A45" zoomScaleNormal="100" zoomScaleSheetLayoutView="90" workbookViewId="0">
      <selection activeCell="A32" sqref="A32:C32"/>
    </sheetView>
  </sheetViews>
  <sheetFormatPr defaultColWidth="9.140625" defaultRowHeight="24" x14ac:dyDescent="0.55000000000000004"/>
  <cols>
    <col min="1" max="1" width="36.85546875" style="3" customWidth="1"/>
    <col min="2" max="2" width="12.85546875" style="3" customWidth="1"/>
    <col min="3" max="3" width="10.7109375" style="3" customWidth="1"/>
    <col min="4" max="4" width="18.85546875" style="3" customWidth="1"/>
    <col min="5" max="5" width="22.28515625" style="3" customWidth="1"/>
    <col min="6" max="6" width="8.85546875" style="3" customWidth="1"/>
    <col min="7" max="7" width="2.85546875" style="3" customWidth="1"/>
    <col min="8" max="8" width="8.85546875" style="3" customWidth="1"/>
    <col min="9" max="9" width="2.85546875" style="3" customWidth="1"/>
    <col min="10" max="10" width="8.85546875" style="3" customWidth="1"/>
    <col min="11" max="11" width="2.85546875" style="3" customWidth="1"/>
    <col min="12" max="12" width="8.85546875" style="3" customWidth="1"/>
    <col min="13" max="13" width="2.85546875" style="3" customWidth="1"/>
    <col min="14" max="14" width="8.85546875" style="3" customWidth="1"/>
    <col min="15" max="15" width="2.85546875" style="3" customWidth="1"/>
    <col min="16" max="16384" width="9.140625" style="3"/>
  </cols>
  <sheetData>
    <row r="1" spans="1:15" x14ac:dyDescent="0.55000000000000004">
      <c r="A1" s="319" t="s">
        <v>52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5" x14ac:dyDescent="0.55000000000000004">
      <c r="A2" s="372" t="s">
        <v>36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4" spans="1:15" x14ac:dyDescent="0.55000000000000004">
      <c r="A4" s="8" t="s">
        <v>0</v>
      </c>
      <c r="B4" s="8"/>
    </row>
    <row r="5" spans="1:15" x14ac:dyDescent="0.55000000000000004">
      <c r="A5" s="8" t="s">
        <v>49</v>
      </c>
      <c r="B5" s="8"/>
      <c r="C5" s="13" t="s">
        <v>1</v>
      </c>
      <c r="H5" s="13" t="s">
        <v>2</v>
      </c>
    </row>
    <row r="6" spans="1:15" x14ac:dyDescent="0.55000000000000004">
      <c r="A6" s="8" t="s">
        <v>78</v>
      </c>
      <c r="B6" s="8"/>
    </row>
    <row r="7" spans="1:15" x14ac:dyDescent="0.55000000000000004">
      <c r="A7" s="13" t="s">
        <v>87</v>
      </c>
      <c r="B7" s="13"/>
      <c r="C7" s="10"/>
      <c r="D7" s="10"/>
      <c r="E7" s="10"/>
      <c r="F7" s="13"/>
      <c r="H7" s="13"/>
      <c r="I7" s="13"/>
    </row>
    <row r="8" spans="1:15" x14ac:dyDescent="0.55000000000000004">
      <c r="A8" s="8" t="s">
        <v>88</v>
      </c>
      <c r="B8" s="8"/>
    </row>
    <row r="9" spans="1:15" x14ac:dyDescent="0.55000000000000004">
      <c r="A9" s="11" t="s">
        <v>31</v>
      </c>
      <c r="B9" s="8"/>
    </row>
    <row r="10" spans="1:15" x14ac:dyDescent="0.55000000000000004">
      <c r="A10" s="11" t="s">
        <v>32</v>
      </c>
      <c r="B10" s="8"/>
    </row>
    <row r="11" spans="1:15" s="12" customFormat="1" ht="24.75" customHeight="1" x14ac:dyDescent="0.55000000000000004">
      <c r="A11" s="11" t="s">
        <v>47</v>
      </c>
      <c r="B11" s="11"/>
    </row>
    <row r="12" spans="1:15" s="14" customFormat="1" ht="21.75" customHeight="1" x14ac:dyDescent="0.2">
      <c r="A12" s="673" t="s">
        <v>3</v>
      </c>
      <c r="B12" s="673"/>
      <c r="C12" s="673"/>
      <c r="D12" s="672" t="s">
        <v>53</v>
      </c>
      <c r="E12" s="323" t="s">
        <v>68</v>
      </c>
      <c r="F12" s="311" t="s">
        <v>74</v>
      </c>
      <c r="G12" s="311"/>
      <c r="H12" s="311"/>
      <c r="I12" s="311"/>
      <c r="J12" s="311"/>
      <c r="K12" s="311"/>
      <c r="L12" s="311"/>
      <c r="M12" s="311"/>
      <c r="N12" s="311"/>
      <c r="O12" s="311"/>
    </row>
    <row r="13" spans="1:15" s="14" customFormat="1" ht="43.5" customHeight="1" x14ac:dyDescent="0.2">
      <c r="A13" s="673"/>
      <c r="B13" s="673"/>
      <c r="C13" s="673"/>
      <c r="D13" s="672"/>
      <c r="E13" s="324"/>
      <c r="F13" s="311" t="s">
        <v>69</v>
      </c>
      <c r="G13" s="311"/>
      <c r="H13" s="311" t="s">
        <v>70</v>
      </c>
      <c r="I13" s="311"/>
      <c r="J13" s="311" t="s">
        <v>71</v>
      </c>
      <c r="K13" s="311"/>
      <c r="L13" s="311" t="s">
        <v>72</v>
      </c>
      <c r="M13" s="311"/>
      <c r="N13" s="311" t="s">
        <v>73</v>
      </c>
      <c r="O13" s="311"/>
    </row>
    <row r="14" spans="1:15" s="14" customFormat="1" ht="21" x14ac:dyDescent="0.2">
      <c r="A14" s="362" t="s">
        <v>10</v>
      </c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4"/>
    </row>
    <row r="15" spans="1:15" s="14" customFormat="1" ht="21.75" x14ac:dyDescent="0.2">
      <c r="A15" s="290"/>
      <c r="B15" s="317"/>
      <c r="C15" s="291"/>
      <c r="D15" s="43"/>
      <c r="E15" s="46"/>
      <c r="F15" s="287"/>
      <c r="G15" s="288"/>
      <c r="H15" s="290"/>
      <c r="I15" s="291"/>
      <c r="J15" s="231"/>
      <c r="K15" s="232"/>
      <c r="L15" s="231"/>
      <c r="M15" s="232"/>
      <c r="N15" s="321"/>
      <c r="O15" s="322"/>
    </row>
    <row r="16" spans="1:15" s="14" customFormat="1" ht="21.75" x14ac:dyDescent="0.2">
      <c r="A16" s="283"/>
      <c r="B16" s="318"/>
      <c r="C16" s="284"/>
      <c r="D16" s="25"/>
      <c r="E16" s="47"/>
      <c r="F16" s="186"/>
      <c r="G16" s="187"/>
      <c r="H16" s="186"/>
      <c r="I16" s="187"/>
      <c r="J16" s="188"/>
      <c r="K16" s="189"/>
      <c r="L16" s="188"/>
      <c r="M16" s="189"/>
      <c r="N16" s="188"/>
      <c r="O16" s="189"/>
    </row>
    <row r="17" spans="1:15" s="14" customFormat="1" ht="21.75" x14ac:dyDescent="0.2">
      <c r="A17" s="217"/>
      <c r="B17" s="218"/>
      <c r="C17" s="219"/>
      <c r="D17" s="22"/>
      <c r="E17" s="53"/>
      <c r="F17" s="305"/>
      <c r="G17" s="306"/>
      <c r="H17" s="186"/>
      <c r="I17" s="187"/>
      <c r="J17" s="188"/>
      <c r="K17" s="189"/>
      <c r="L17" s="188"/>
      <c r="M17" s="189"/>
      <c r="N17" s="309"/>
      <c r="O17" s="310"/>
    </row>
    <row r="18" spans="1:15" s="14" customFormat="1" ht="21.75" x14ac:dyDescent="0.2">
      <c r="A18" s="190"/>
      <c r="B18" s="289"/>
      <c r="C18" s="191"/>
      <c r="D18" s="27"/>
      <c r="E18" s="38"/>
      <c r="F18" s="190"/>
      <c r="G18" s="191"/>
      <c r="H18" s="190"/>
      <c r="I18" s="191"/>
      <c r="J18" s="229"/>
      <c r="K18" s="230"/>
      <c r="L18" s="229"/>
      <c r="M18" s="230"/>
      <c r="N18" s="229"/>
      <c r="O18" s="230"/>
    </row>
    <row r="19" spans="1:15" s="14" customFormat="1" ht="21.6" customHeight="1" x14ac:dyDescent="0.2">
      <c r="A19" s="362" t="s">
        <v>11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4"/>
    </row>
    <row r="20" spans="1:15" s="14" customFormat="1" ht="21.75" x14ac:dyDescent="0.2">
      <c r="A20" s="290"/>
      <c r="B20" s="317"/>
      <c r="C20" s="291"/>
      <c r="D20" s="43"/>
      <c r="E20" s="46"/>
      <c r="F20" s="287"/>
      <c r="G20" s="288"/>
      <c r="H20" s="290"/>
      <c r="I20" s="291"/>
      <c r="J20" s="231"/>
      <c r="K20" s="232"/>
      <c r="L20" s="231"/>
      <c r="M20" s="232"/>
      <c r="N20" s="321"/>
      <c r="O20" s="322"/>
    </row>
    <row r="21" spans="1:15" s="14" customFormat="1" ht="21.75" x14ac:dyDescent="0.2">
      <c r="A21" s="283"/>
      <c r="B21" s="318"/>
      <c r="C21" s="284"/>
      <c r="D21" s="25"/>
      <c r="E21" s="25"/>
      <c r="F21" s="186"/>
      <c r="G21" s="187"/>
      <c r="H21" s="186"/>
      <c r="I21" s="187"/>
      <c r="J21" s="188"/>
      <c r="K21" s="189"/>
      <c r="L21" s="188"/>
      <c r="M21" s="189"/>
      <c r="N21" s="188"/>
      <c r="O21" s="189"/>
    </row>
    <row r="22" spans="1:15" s="14" customFormat="1" ht="21.75" x14ac:dyDescent="0.2">
      <c r="A22" s="217"/>
      <c r="B22" s="218"/>
      <c r="C22" s="219"/>
      <c r="D22" s="22"/>
      <c r="E22" s="22"/>
      <c r="F22" s="305"/>
      <c r="G22" s="306"/>
      <c r="H22" s="186"/>
      <c r="I22" s="187"/>
      <c r="J22" s="188"/>
      <c r="K22" s="189"/>
      <c r="L22" s="188"/>
      <c r="M22" s="189"/>
      <c r="N22" s="309"/>
      <c r="O22" s="310"/>
    </row>
    <row r="23" spans="1:15" s="14" customFormat="1" ht="21.75" x14ac:dyDescent="0.2">
      <c r="A23" s="190"/>
      <c r="B23" s="289"/>
      <c r="C23" s="191"/>
      <c r="D23" s="28"/>
      <c r="E23" s="28"/>
      <c r="F23" s="190"/>
      <c r="G23" s="191"/>
      <c r="H23" s="190"/>
      <c r="I23" s="191"/>
      <c r="J23" s="229"/>
      <c r="K23" s="230"/>
      <c r="L23" s="229"/>
      <c r="M23" s="230"/>
      <c r="N23" s="229"/>
      <c r="O23" s="230"/>
    </row>
    <row r="24" spans="1:15" s="14" customFormat="1" ht="21.75" x14ac:dyDescent="0.2">
      <c r="A24" s="61"/>
      <c r="B24" s="61"/>
      <c r="C24" s="61"/>
      <c r="D24" s="61"/>
      <c r="E24" s="61"/>
      <c r="F24" s="61"/>
      <c r="G24" s="61"/>
      <c r="H24" s="61"/>
      <c r="I24" s="61"/>
      <c r="J24" s="65"/>
      <c r="K24" s="65"/>
      <c r="L24" s="65"/>
      <c r="M24" s="65"/>
      <c r="N24" s="65"/>
      <c r="O24" s="65"/>
    </row>
    <row r="25" spans="1:15" s="14" customFormat="1" ht="21.6" customHeight="1" x14ac:dyDescent="0.2">
      <c r="A25" s="362" t="s">
        <v>4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4"/>
    </row>
    <row r="26" spans="1:15" s="14" customFormat="1" ht="21.75" x14ac:dyDescent="0.2">
      <c r="A26" s="290"/>
      <c r="B26" s="317"/>
      <c r="C26" s="291"/>
      <c r="D26" s="43"/>
      <c r="E26" s="46"/>
      <c r="F26" s="287"/>
      <c r="G26" s="288"/>
      <c r="H26" s="290"/>
      <c r="I26" s="291"/>
      <c r="J26" s="231"/>
      <c r="K26" s="232"/>
      <c r="L26" s="231"/>
      <c r="M26" s="232"/>
      <c r="N26" s="321"/>
      <c r="O26" s="322"/>
    </row>
    <row r="27" spans="1:15" s="14" customFormat="1" ht="21.75" x14ac:dyDescent="0.2">
      <c r="A27" s="283"/>
      <c r="B27" s="318"/>
      <c r="C27" s="284"/>
      <c r="D27" s="25"/>
      <c r="E27" s="47"/>
      <c r="F27" s="186"/>
      <c r="G27" s="187"/>
      <c r="H27" s="186"/>
      <c r="I27" s="187"/>
      <c r="J27" s="188"/>
      <c r="K27" s="189"/>
      <c r="L27" s="188"/>
      <c r="M27" s="189"/>
      <c r="N27" s="188"/>
      <c r="O27" s="189"/>
    </row>
    <row r="28" spans="1:15" s="14" customFormat="1" ht="21.75" x14ac:dyDescent="0.2">
      <c r="A28" s="217"/>
      <c r="B28" s="218"/>
      <c r="C28" s="219"/>
      <c r="D28" s="22"/>
      <c r="E28" s="53"/>
      <c r="F28" s="305"/>
      <c r="G28" s="306"/>
      <c r="H28" s="186"/>
      <c r="I28" s="187"/>
      <c r="J28" s="188"/>
      <c r="K28" s="189"/>
      <c r="L28" s="188"/>
      <c r="M28" s="189"/>
      <c r="N28" s="309"/>
      <c r="O28" s="310"/>
    </row>
    <row r="29" spans="1:15" s="14" customFormat="1" ht="21.75" x14ac:dyDescent="0.2">
      <c r="A29" s="190"/>
      <c r="B29" s="289"/>
      <c r="C29" s="191"/>
      <c r="D29" s="28"/>
      <c r="E29" s="28"/>
      <c r="F29" s="190"/>
      <c r="G29" s="191"/>
      <c r="H29" s="190"/>
      <c r="I29" s="191"/>
      <c r="J29" s="229"/>
      <c r="K29" s="230"/>
      <c r="L29" s="229"/>
      <c r="M29" s="230"/>
      <c r="N29" s="229"/>
      <c r="O29" s="230"/>
    </row>
    <row r="30" spans="1:15" s="14" customFormat="1" ht="21.6" customHeight="1" x14ac:dyDescent="0.2">
      <c r="A30" s="220" t="s">
        <v>9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2"/>
    </row>
    <row r="31" spans="1:15" s="14" customFormat="1" ht="21.75" x14ac:dyDescent="0.2">
      <c r="A31" s="290"/>
      <c r="B31" s="317"/>
      <c r="C31" s="291"/>
      <c r="D31" s="43"/>
      <c r="E31" s="46"/>
      <c r="F31" s="287"/>
      <c r="G31" s="288"/>
      <c r="H31" s="290"/>
      <c r="I31" s="291"/>
      <c r="J31" s="231"/>
      <c r="K31" s="232"/>
      <c r="L31" s="231"/>
      <c r="M31" s="232"/>
      <c r="N31" s="321"/>
      <c r="O31" s="322"/>
    </row>
    <row r="32" spans="1:15" s="14" customFormat="1" ht="21.75" x14ac:dyDescent="0.2">
      <c r="A32" s="283"/>
      <c r="B32" s="318"/>
      <c r="C32" s="284"/>
      <c r="D32" s="25"/>
      <c r="E32" s="47"/>
      <c r="F32" s="186"/>
      <c r="G32" s="187"/>
      <c r="H32" s="186"/>
      <c r="I32" s="187"/>
      <c r="J32" s="188"/>
      <c r="K32" s="189"/>
      <c r="L32" s="188"/>
      <c r="M32" s="189"/>
      <c r="N32" s="188"/>
      <c r="O32" s="189"/>
    </row>
    <row r="33" spans="1:15" s="14" customFormat="1" ht="21.75" x14ac:dyDescent="0.2">
      <c r="A33" s="217"/>
      <c r="B33" s="218"/>
      <c r="C33" s="219"/>
      <c r="D33" s="22"/>
      <c r="E33" s="53"/>
      <c r="F33" s="305"/>
      <c r="G33" s="306"/>
      <c r="H33" s="186"/>
      <c r="I33" s="187"/>
      <c r="J33" s="188"/>
      <c r="K33" s="189"/>
      <c r="L33" s="188"/>
      <c r="M33" s="189"/>
      <c r="N33" s="309"/>
      <c r="O33" s="310"/>
    </row>
    <row r="34" spans="1:15" s="14" customFormat="1" ht="21.75" x14ac:dyDescent="0.2">
      <c r="A34" s="190"/>
      <c r="B34" s="289"/>
      <c r="C34" s="191"/>
      <c r="D34" s="28"/>
      <c r="E34" s="28"/>
      <c r="F34" s="190"/>
      <c r="G34" s="191"/>
      <c r="H34" s="190"/>
      <c r="I34" s="191"/>
      <c r="J34" s="229"/>
      <c r="K34" s="230"/>
      <c r="L34" s="229"/>
      <c r="M34" s="230"/>
      <c r="N34" s="229"/>
      <c r="O34" s="230"/>
    </row>
    <row r="35" spans="1:15" x14ac:dyDescent="0.55000000000000004">
      <c r="A35" s="8"/>
      <c r="B35" s="8"/>
    </row>
    <row r="36" spans="1:15" x14ac:dyDescent="0.55000000000000004">
      <c r="A36" s="8" t="s">
        <v>48</v>
      </c>
      <c r="B36" s="8"/>
    </row>
    <row r="37" spans="1:15" s="8" customFormat="1" ht="23.25" x14ac:dyDescent="0.5">
      <c r="A37" s="8" t="s">
        <v>37</v>
      </c>
    </row>
    <row r="38" spans="1:15" s="6" customFormat="1" ht="27" customHeight="1" x14ac:dyDescent="0.5">
      <c r="A38" s="211" t="s">
        <v>33</v>
      </c>
      <c r="B38" s="212"/>
      <c r="C38" s="212"/>
      <c r="D38" s="212"/>
      <c r="E38" s="212"/>
      <c r="F38" s="211" t="s">
        <v>43</v>
      </c>
      <c r="G38" s="212"/>
      <c r="H38" s="212"/>
      <c r="I38" s="212"/>
      <c r="J38" s="212"/>
      <c r="K38" s="212"/>
      <c r="L38" s="212"/>
      <c r="M38" s="212"/>
      <c r="N38" s="212"/>
      <c r="O38" s="213"/>
    </row>
    <row r="39" spans="1:15" s="6" customFormat="1" ht="54" customHeight="1" x14ac:dyDescent="0.5">
      <c r="A39" s="214"/>
      <c r="B39" s="215"/>
      <c r="C39" s="215"/>
      <c r="D39" s="215"/>
      <c r="E39" s="215"/>
      <c r="F39" s="214"/>
      <c r="G39" s="215"/>
      <c r="H39" s="215"/>
      <c r="I39" s="215"/>
      <c r="J39" s="215"/>
      <c r="K39" s="215"/>
      <c r="L39" s="215"/>
      <c r="M39" s="215"/>
      <c r="N39" s="215"/>
      <c r="O39" s="216"/>
    </row>
    <row r="40" spans="1:15" s="6" customFormat="1" ht="21.75" customHeight="1" x14ac:dyDescent="0.5">
      <c r="A40" s="330" t="s">
        <v>46</v>
      </c>
      <c r="B40" s="331"/>
      <c r="C40" s="331"/>
      <c r="D40" s="331"/>
      <c r="E40" s="332"/>
      <c r="F40" s="290"/>
      <c r="G40" s="317"/>
      <c r="H40" s="317"/>
      <c r="I40" s="317"/>
      <c r="J40" s="317"/>
      <c r="K40" s="317"/>
      <c r="L40" s="317"/>
      <c r="M40" s="317"/>
      <c r="N40" s="317"/>
      <c r="O40" s="291"/>
    </row>
    <row r="41" spans="1:15" s="6" customFormat="1" ht="21.75" customHeight="1" x14ac:dyDescent="0.5">
      <c r="A41" s="203" t="s">
        <v>40</v>
      </c>
      <c r="B41" s="204"/>
      <c r="C41" s="204"/>
      <c r="D41" s="204"/>
      <c r="E41" s="205"/>
      <c r="F41" s="186"/>
      <c r="G41" s="196"/>
      <c r="H41" s="196"/>
      <c r="I41" s="196"/>
      <c r="J41" s="196"/>
      <c r="K41" s="196"/>
      <c r="L41" s="196"/>
      <c r="M41" s="196"/>
      <c r="N41" s="196"/>
      <c r="O41" s="187"/>
    </row>
    <row r="42" spans="1:15" s="6" customFormat="1" ht="21.75" x14ac:dyDescent="0.5">
      <c r="A42" s="333" t="s">
        <v>41</v>
      </c>
      <c r="B42" s="334"/>
      <c r="C42" s="334"/>
      <c r="D42" s="334"/>
      <c r="E42" s="335"/>
      <c r="F42" s="271"/>
      <c r="G42" s="272"/>
      <c r="H42" s="272"/>
      <c r="I42" s="272"/>
      <c r="J42" s="272"/>
      <c r="K42" s="272"/>
      <c r="L42" s="272"/>
      <c r="M42" s="272"/>
      <c r="N42" s="272"/>
      <c r="O42" s="273"/>
    </row>
    <row r="43" spans="1:15" s="6" customFormat="1" ht="21.75" x14ac:dyDescent="0.5">
      <c r="A43" s="336" t="s">
        <v>42</v>
      </c>
      <c r="B43" s="337"/>
      <c r="C43" s="337"/>
      <c r="D43" s="337"/>
      <c r="E43" s="338"/>
      <c r="F43" s="186"/>
      <c r="G43" s="196"/>
      <c r="H43" s="196"/>
      <c r="I43" s="196"/>
      <c r="J43" s="196"/>
      <c r="K43" s="196"/>
      <c r="L43" s="196"/>
      <c r="M43" s="196"/>
      <c r="N43" s="196"/>
      <c r="O43" s="187"/>
    </row>
    <row r="44" spans="1:15" s="6" customFormat="1" ht="21.75" customHeight="1" x14ac:dyDescent="0.5">
      <c r="A44" s="339" t="s">
        <v>62</v>
      </c>
      <c r="B44" s="340"/>
      <c r="C44" s="340"/>
      <c r="D44" s="340"/>
      <c r="E44" s="341"/>
      <c r="F44" s="190"/>
      <c r="G44" s="289"/>
      <c r="H44" s="289"/>
      <c r="I44" s="289"/>
      <c r="J44" s="289"/>
      <c r="K44" s="289"/>
      <c r="L44" s="289"/>
      <c r="M44" s="289"/>
      <c r="N44" s="289"/>
      <c r="O44" s="191"/>
    </row>
    <row r="45" spans="1:15" s="2" customFormat="1" ht="21.75" x14ac:dyDescent="0.5">
      <c r="A45" s="666"/>
      <c r="B45" s="666"/>
      <c r="C45" s="666"/>
      <c r="D45" s="666"/>
      <c r="E45" s="666"/>
      <c r="F45" s="666"/>
      <c r="G45" s="666"/>
      <c r="H45" s="666"/>
      <c r="I45" s="666"/>
      <c r="J45" s="666"/>
      <c r="K45" s="666"/>
      <c r="L45" s="666"/>
      <c r="M45" s="666"/>
      <c r="N45" s="666"/>
      <c r="O45" s="666"/>
    </row>
    <row r="46" spans="1:15" s="2" customFormat="1" ht="21.75" customHeight="1" x14ac:dyDescent="0.5">
      <c r="A46" s="658" t="s">
        <v>58</v>
      </c>
      <c r="B46" s="659"/>
      <c r="C46" s="659"/>
      <c r="D46" s="659"/>
      <c r="E46" s="659"/>
      <c r="F46" s="660" t="s">
        <v>43</v>
      </c>
      <c r="G46" s="661"/>
      <c r="H46" s="661"/>
      <c r="I46" s="661"/>
      <c r="J46" s="661"/>
      <c r="K46" s="661"/>
      <c r="L46" s="661"/>
      <c r="M46" s="661"/>
      <c r="N46" s="661"/>
      <c r="O46" s="662"/>
    </row>
    <row r="47" spans="1:15" s="2" customFormat="1" ht="42" customHeight="1" x14ac:dyDescent="0.5">
      <c r="A47" s="214"/>
      <c r="B47" s="215"/>
      <c r="C47" s="215"/>
      <c r="D47" s="215"/>
      <c r="E47" s="215"/>
      <c r="F47" s="663"/>
      <c r="G47" s="664"/>
      <c r="H47" s="664"/>
      <c r="I47" s="664"/>
      <c r="J47" s="664"/>
      <c r="K47" s="664"/>
      <c r="L47" s="664"/>
      <c r="M47" s="664"/>
      <c r="N47" s="664"/>
      <c r="O47" s="665"/>
    </row>
    <row r="48" spans="1:15" s="2" customFormat="1" ht="21.75" x14ac:dyDescent="0.5">
      <c r="A48" s="667">
        <v>1</v>
      </c>
      <c r="B48" s="668"/>
      <c r="C48" s="668"/>
      <c r="D48" s="668"/>
      <c r="E48" s="668"/>
      <c r="F48" s="669"/>
      <c r="G48" s="670"/>
      <c r="H48" s="670"/>
      <c r="I48" s="670"/>
      <c r="J48" s="670"/>
      <c r="K48" s="670"/>
      <c r="L48" s="670"/>
      <c r="M48" s="670"/>
      <c r="N48" s="670"/>
      <c r="O48" s="671"/>
    </row>
    <row r="49" spans="1:15" s="2" customFormat="1" ht="21.75" x14ac:dyDescent="0.5">
      <c r="A49" s="652">
        <v>2</v>
      </c>
      <c r="B49" s="653"/>
      <c r="C49" s="653"/>
      <c r="D49" s="653"/>
      <c r="E49" s="654"/>
      <c r="F49" s="655"/>
      <c r="G49" s="656"/>
      <c r="H49" s="656"/>
      <c r="I49" s="656"/>
      <c r="J49" s="656"/>
      <c r="K49" s="656"/>
      <c r="L49" s="656"/>
      <c r="M49" s="656"/>
      <c r="N49" s="656"/>
      <c r="O49" s="657"/>
    </row>
    <row r="50" spans="1:15" s="2" customFormat="1" ht="21.75" x14ac:dyDescent="0.5">
      <c r="A50" s="652">
        <v>3</v>
      </c>
      <c r="B50" s="653"/>
      <c r="C50" s="653"/>
      <c r="D50" s="653"/>
      <c r="E50" s="654"/>
      <c r="F50" s="655"/>
      <c r="G50" s="656"/>
      <c r="H50" s="656"/>
      <c r="I50" s="656"/>
      <c r="J50" s="656"/>
      <c r="K50" s="656"/>
      <c r="L50" s="656"/>
      <c r="M50" s="656"/>
      <c r="N50" s="656"/>
      <c r="O50" s="657"/>
    </row>
    <row r="51" spans="1:15" s="2" customFormat="1" ht="21.75" x14ac:dyDescent="0.5">
      <c r="A51" s="652">
        <v>4</v>
      </c>
      <c r="B51" s="653"/>
      <c r="C51" s="653"/>
      <c r="D51" s="653"/>
      <c r="E51" s="654"/>
      <c r="F51" s="655"/>
      <c r="G51" s="656"/>
      <c r="H51" s="656"/>
      <c r="I51" s="656"/>
      <c r="J51" s="656"/>
      <c r="K51" s="656"/>
      <c r="L51" s="656"/>
      <c r="M51" s="656"/>
      <c r="N51" s="656"/>
      <c r="O51" s="657"/>
    </row>
    <row r="52" spans="1:15" s="2" customFormat="1" ht="21.75" x14ac:dyDescent="0.5">
      <c r="A52" s="637">
        <v>5</v>
      </c>
      <c r="B52" s="638"/>
      <c r="C52" s="638"/>
      <c r="D52" s="638"/>
      <c r="E52" s="639"/>
      <c r="F52" s="640"/>
      <c r="G52" s="641"/>
      <c r="H52" s="641"/>
      <c r="I52" s="641"/>
      <c r="J52" s="641"/>
      <c r="K52" s="641"/>
      <c r="L52" s="641"/>
      <c r="M52" s="641"/>
      <c r="N52" s="641"/>
      <c r="O52" s="642"/>
    </row>
    <row r="53" spans="1:15" s="1" customFormat="1" ht="21.6" customHeight="1" x14ac:dyDescent="0.5">
      <c r="A53" s="643" t="s">
        <v>57</v>
      </c>
      <c r="B53" s="644"/>
      <c r="C53" s="644"/>
      <c r="D53" s="644"/>
      <c r="E53" s="644"/>
      <c r="F53" s="644"/>
      <c r="G53" s="644"/>
      <c r="H53" s="644"/>
      <c r="I53" s="644"/>
      <c r="J53" s="644"/>
      <c r="K53" s="644"/>
      <c r="L53" s="644"/>
      <c r="M53" s="644"/>
      <c r="N53" s="644"/>
      <c r="O53" s="645"/>
    </row>
    <row r="54" spans="1:15" s="1" customFormat="1" ht="21.75" x14ac:dyDescent="0.5">
      <c r="A54" s="646"/>
      <c r="B54" s="647"/>
      <c r="C54" s="647"/>
      <c r="D54" s="647"/>
      <c r="E54" s="648"/>
      <c r="F54" s="649"/>
      <c r="G54" s="650"/>
      <c r="H54" s="650"/>
      <c r="I54" s="650"/>
      <c r="J54" s="650"/>
      <c r="K54" s="650"/>
      <c r="L54" s="650"/>
      <c r="M54" s="650"/>
      <c r="N54" s="650"/>
      <c r="O54" s="651"/>
    </row>
    <row r="55" spans="1:15" s="1" customFormat="1" ht="21.75" x14ac:dyDescent="0.5">
      <c r="A55" s="628"/>
      <c r="B55" s="629"/>
      <c r="C55" s="629"/>
      <c r="D55" s="629"/>
      <c r="E55" s="630"/>
      <c r="F55" s="631"/>
      <c r="G55" s="632"/>
      <c r="H55" s="632"/>
      <c r="I55" s="632"/>
      <c r="J55" s="632"/>
      <c r="K55" s="632"/>
      <c r="L55" s="632"/>
      <c r="M55" s="632"/>
      <c r="N55" s="632"/>
      <c r="O55" s="633"/>
    </row>
    <row r="56" spans="1:15" s="1" customFormat="1" ht="21.75" x14ac:dyDescent="0.5">
      <c r="A56" s="634"/>
      <c r="B56" s="635"/>
      <c r="C56" s="635"/>
      <c r="D56" s="635"/>
      <c r="E56" s="636"/>
      <c r="F56" s="634"/>
      <c r="G56" s="635"/>
      <c r="H56" s="635"/>
      <c r="I56" s="635"/>
      <c r="J56" s="635"/>
      <c r="K56" s="635"/>
      <c r="L56" s="635"/>
      <c r="M56" s="635"/>
      <c r="N56" s="635"/>
      <c r="O56" s="636"/>
    </row>
    <row r="57" spans="1:15" s="2" customFormat="1" x14ac:dyDescent="0.5">
      <c r="A57" s="243" t="s">
        <v>54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</row>
    <row r="58" spans="1:15" s="2" customFormat="1" x14ac:dyDescent="0.5">
      <c r="A58" s="247" t="s">
        <v>55</v>
      </c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</row>
    <row r="59" spans="1:15" s="2" customFormat="1" x14ac:dyDescent="0.5">
      <c r="A59" s="247" t="s">
        <v>56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</row>
    <row r="60" spans="1:15" s="2" customFormat="1" x14ac:dyDescent="0.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5" s="4" customFormat="1" x14ac:dyDescent="0.55000000000000004">
      <c r="A61" s="11" t="s">
        <v>15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s="4" customFormat="1" x14ac:dyDescent="0.55000000000000004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s="4" customFormat="1" x14ac:dyDescent="0.55000000000000004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s="4" customFormat="1" x14ac:dyDescent="0.55000000000000004">
      <c r="A64" s="12"/>
      <c r="B64" s="12"/>
      <c r="C64" s="12"/>
      <c r="D64" s="236" t="s">
        <v>82</v>
      </c>
      <c r="E64" s="236"/>
      <c r="F64" s="35"/>
      <c r="G64" s="35"/>
      <c r="H64" s="12" t="s">
        <v>83</v>
      </c>
      <c r="K64" s="12"/>
      <c r="L64" s="12"/>
      <c r="M64" s="12"/>
      <c r="N64" s="12"/>
    </row>
    <row r="65" spans="1:15" s="4" customFormat="1" x14ac:dyDescent="0.55000000000000004">
      <c r="A65" s="12"/>
      <c r="B65" s="12"/>
      <c r="C65" s="12"/>
      <c r="D65" s="236" t="s">
        <v>5</v>
      </c>
      <c r="E65" s="236"/>
      <c r="F65" s="35"/>
      <c r="G65" s="35"/>
      <c r="H65" s="236" t="s">
        <v>50</v>
      </c>
      <c r="I65" s="236"/>
      <c r="J65" s="236"/>
      <c r="K65" s="236"/>
      <c r="L65" s="236"/>
      <c r="M65" s="236"/>
      <c r="N65" s="35"/>
    </row>
    <row r="66" spans="1:15" s="4" customFormat="1" x14ac:dyDescent="0.55000000000000004">
      <c r="A66" s="12"/>
      <c r="B66" s="12"/>
      <c r="C66" s="12"/>
      <c r="D66" s="236" t="s">
        <v>76</v>
      </c>
      <c r="E66" s="236"/>
      <c r="F66" s="35"/>
      <c r="G66" s="35"/>
      <c r="H66" s="236" t="s">
        <v>76</v>
      </c>
      <c r="I66" s="236"/>
      <c r="J66" s="236"/>
      <c r="K66" s="236"/>
      <c r="L66" s="236"/>
      <c r="M66" s="236"/>
      <c r="N66" s="236"/>
      <c r="O66" s="35"/>
    </row>
    <row r="67" spans="1:15" x14ac:dyDescent="0.55000000000000004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5" x14ac:dyDescent="0.55000000000000004">
      <c r="A68" s="9"/>
      <c r="B68" s="9"/>
      <c r="C68" s="9"/>
      <c r="D68" s="9"/>
      <c r="E68" s="9"/>
      <c r="F68" s="9"/>
      <c r="G68" s="9"/>
      <c r="H68" s="9"/>
    </row>
  </sheetData>
  <mergeCells count="151">
    <mergeCell ref="A1:N1"/>
    <mergeCell ref="A2:N2"/>
    <mergeCell ref="E12:E13"/>
    <mergeCell ref="F12:O12"/>
    <mergeCell ref="F13:G13"/>
    <mergeCell ref="H13:I13"/>
    <mergeCell ref="J13:K13"/>
    <mergeCell ref="L13:M13"/>
    <mergeCell ref="N13:O13"/>
    <mergeCell ref="A14:O14"/>
    <mergeCell ref="A15:C15"/>
    <mergeCell ref="F15:G15"/>
    <mergeCell ref="H15:I15"/>
    <mergeCell ref="J15:K15"/>
    <mergeCell ref="L15:M15"/>
    <mergeCell ref="N15:O15"/>
    <mergeCell ref="D12:D13"/>
    <mergeCell ref="A12:C13"/>
    <mergeCell ref="N16:O16"/>
    <mergeCell ref="A17:C17"/>
    <mergeCell ref="F17:G17"/>
    <mergeCell ref="H17:I17"/>
    <mergeCell ref="J17:K17"/>
    <mergeCell ref="L17:M17"/>
    <mergeCell ref="N17:O17"/>
    <mergeCell ref="A16:C16"/>
    <mergeCell ref="F16:G16"/>
    <mergeCell ref="H16:I16"/>
    <mergeCell ref="J16:K16"/>
    <mergeCell ref="L16:M16"/>
    <mergeCell ref="N18:O18"/>
    <mergeCell ref="A20:C20"/>
    <mergeCell ref="F20:G20"/>
    <mergeCell ref="H20:I20"/>
    <mergeCell ref="J20:K20"/>
    <mergeCell ref="L20:M20"/>
    <mergeCell ref="N20:O20"/>
    <mergeCell ref="A18:C18"/>
    <mergeCell ref="F18:G18"/>
    <mergeCell ref="H18:I18"/>
    <mergeCell ref="J18:K18"/>
    <mergeCell ref="L18:M18"/>
    <mergeCell ref="N21:O21"/>
    <mergeCell ref="A22:C22"/>
    <mergeCell ref="F22:G22"/>
    <mergeCell ref="H22:I22"/>
    <mergeCell ref="J22:K22"/>
    <mergeCell ref="L22:M22"/>
    <mergeCell ref="N22:O22"/>
    <mergeCell ref="A21:C21"/>
    <mergeCell ref="F21:G21"/>
    <mergeCell ref="H21:I21"/>
    <mergeCell ref="J21:K21"/>
    <mergeCell ref="L21:M21"/>
    <mergeCell ref="N23:O23"/>
    <mergeCell ref="A26:C26"/>
    <mergeCell ref="F26:G26"/>
    <mergeCell ref="H26:I26"/>
    <mergeCell ref="J26:K26"/>
    <mergeCell ref="L26:M26"/>
    <mergeCell ref="N26:O26"/>
    <mergeCell ref="A23:C23"/>
    <mergeCell ref="F23:G23"/>
    <mergeCell ref="H23:I23"/>
    <mergeCell ref="J23:K23"/>
    <mergeCell ref="L23:M23"/>
    <mergeCell ref="N27:O27"/>
    <mergeCell ref="A28:C28"/>
    <mergeCell ref="F28:G28"/>
    <mergeCell ref="H28:I28"/>
    <mergeCell ref="J28:K28"/>
    <mergeCell ref="L28:M28"/>
    <mergeCell ref="N28:O28"/>
    <mergeCell ref="A27:C27"/>
    <mergeCell ref="F27:G27"/>
    <mergeCell ref="H27:I27"/>
    <mergeCell ref="J27:K27"/>
    <mergeCell ref="L27:M27"/>
    <mergeCell ref="H32:I32"/>
    <mergeCell ref="J32:K32"/>
    <mergeCell ref="L32:M32"/>
    <mergeCell ref="N29:O29"/>
    <mergeCell ref="A31:C31"/>
    <mergeCell ref="F31:G31"/>
    <mergeCell ref="H31:I31"/>
    <mergeCell ref="J31:K31"/>
    <mergeCell ref="L31:M31"/>
    <mergeCell ref="N31:O31"/>
    <mergeCell ref="A29:C29"/>
    <mergeCell ref="F29:G29"/>
    <mergeCell ref="H29:I29"/>
    <mergeCell ref="J29:K29"/>
    <mergeCell ref="L29:M29"/>
    <mergeCell ref="A38:E39"/>
    <mergeCell ref="F38:O39"/>
    <mergeCell ref="A40:E40"/>
    <mergeCell ref="F40:O40"/>
    <mergeCell ref="A41:E41"/>
    <mergeCell ref="F41:O41"/>
    <mergeCell ref="N34:O34"/>
    <mergeCell ref="A19:O19"/>
    <mergeCell ref="A25:O25"/>
    <mergeCell ref="A30:O30"/>
    <mergeCell ref="A34:C34"/>
    <mergeCell ref="F34:G34"/>
    <mergeCell ref="H34:I34"/>
    <mergeCell ref="J34:K34"/>
    <mergeCell ref="L34:M34"/>
    <mergeCell ref="N32:O32"/>
    <mergeCell ref="A33:C33"/>
    <mergeCell ref="F33:G33"/>
    <mergeCell ref="H33:I33"/>
    <mergeCell ref="J33:K33"/>
    <mergeCell ref="L33:M33"/>
    <mergeCell ref="N33:O33"/>
    <mergeCell ref="A32:C32"/>
    <mergeCell ref="F32:G32"/>
    <mergeCell ref="A46:E47"/>
    <mergeCell ref="F46:O47"/>
    <mergeCell ref="A45:O45"/>
    <mergeCell ref="A48:E48"/>
    <mergeCell ref="F48:O48"/>
    <mergeCell ref="A42:E42"/>
    <mergeCell ref="F42:O42"/>
    <mergeCell ref="A43:E43"/>
    <mergeCell ref="F43:O43"/>
    <mergeCell ref="A44:E44"/>
    <mergeCell ref="F44:O44"/>
    <mergeCell ref="A52:E52"/>
    <mergeCell ref="F52:O52"/>
    <mergeCell ref="A53:O53"/>
    <mergeCell ref="A54:E54"/>
    <mergeCell ref="F54:O54"/>
    <mergeCell ref="A49:E49"/>
    <mergeCell ref="F49:O49"/>
    <mergeCell ref="A50:E50"/>
    <mergeCell ref="F50:O50"/>
    <mergeCell ref="A51:E51"/>
    <mergeCell ref="F51:O51"/>
    <mergeCell ref="D65:E65"/>
    <mergeCell ref="H65:M65"/>
    <mergeCell ref="D66:E66"/>
    <mergeCell ref="H66:N66"/>
    <mergeCell ref="A55:E55"/>
    <mergeCell ref="F55:O55"/>
    <mergeCell ref="A56:E56"/>
    <mergeCell ref="F56:O56"/>
    <mergeCell ref="D64:E64"/>
    <mergeCell ref="A58:N58"/>
    <mergeCell ref="A59:N59"/>
    <mergeCell ref="A57:N57"/>
  </mergeCells>
  <phoneticPr fontId="9" type="noConversion"/>
  <printOptions horizontalCentered="1"/>
  <pageMargins left="0.70866141732283472" right="0.31496062992125984" top="0.31496062992125984" bottom="0.15748031496062992" header="0.11811023622047245" footer="0.11811023622047245"/>
  <pageSetup paperSize="9" scale="83" orientation="landscape" r:id="rId1"/>
  <headerFooter>
    <oddFooter>&amp;R&amp;"CordiaUPC,Bold"&amp;14&amp;P/&amp;N</oddFooter>
  </headerFooter>
  <rowBreaks count="2" manualBreakCount="2">
    <brk id="23" max="14" man="1"/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ข้อตกลงผู้บริหาร</vt:lpstr>
      <vt:lpstr>ข้อตกลงผู้บริหารปฏิบัติการ</vt:lpstr>
      <vt:lpstr>ข้อตกลงวิชาการ (3)</vt:lpstr>
      <vt:lpstr>แบบประเมินสายปฏิบัติการ</vt:lpstr>
      <vt:lpstr>การประเมินข้อ 2.4</vt:lpstr>
      <vt:lpstr>สมรรถนะสายปฏิบัติการ</vt:lpstr>
      <vt:lpstr>ข้อตกลงวิชาการ (2)</vt:lpstr>
      <vt:lpstr>ข้อตกลงสายปฏิบัติการ </vt:lpstr>
      <vt:lpstr>ข้อตกลงผู้บริหาร!Print_Area</vt:lpstr>
      <vt:lpstr>ข้อตกลงผู้บริหารปฏิบัติการ!Print_Area</vt:lpstr>
      <vt:lpstr>'ข้อตกลงวิชาการ (2)'!Print_Area</vt:lpstr>
      <vt:lpstr>'ข้อตกลงวิชาการ (3)'!Print_Area</vt:lpstr>
      <vt:lpstr>'ข้อตกลงสายปฏิบัติการ '!Print_Area</vt:lpstr>
      <vt:lpstr>แบบประเมินสายปฏิบัติการ!Print_Area</vt:lpstr>
      <vt:lpstr>สมรรถนะสายปฏิบัติการ!Print_Area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Windows User</cp:lastModifiedBy>
  <cp:lastPrinted>2018-02-16T05:55:01Z</cp:lastPrinted>
  <dcterms:created xsi:type="dcterms:W3CDTF">2010-04-19T04:39:57Z</dcterms:created>
  <dcterms:modified xsi:type="dcterms:W3CDTF">2018-04-19T03:28:15Z</dcterms:modified>
</cp:coreProperties>
</file>